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60" windowWidth="11415" windowHeight="8400" activeTab="6"/>
  </bookViews>
  <sheets>
    <sheet name="SWMA Fund 0100" sheetId="1" r:id="rId1"/>
    <sheet name="AMP Fund 0100" sheetId="2" r:id="rId2"/>
    <sheet name="SWMA Fund 0600" sheetId="3" r:id="rId3"/>
    <sheet name="AMP Fund 0700" sheetId="4" r:id="rId4"/>
    <sheet name="OCFO fund 0100" sheetId="5" r:id="rId5"/>
    <sheet name="FMA fund 0700" sheetId="6" r:id="rId6"/>
    <sheet name="PEMA fund 0100" sheetId="7" r:id="rId7"/>
  </sheets>
  <definedNames>
    <definedName name="_xlnm.Print_Area" localSheetId="0">'SWMA Fund 0100'!$A$1:$I$46</definedName>
  </definedNames>
  <calcPr calcId="125725"/>
</workbook>
</file>

<file path=xl/calcChain.xml><?xml version="1.0" encoding="utf-8"?>
<calcChain xmlns="http://schemas.openxmlformats.org/spreadsheetml/2006/main">
  <c r="C33" i="7"/>
  <c r="C34" i="5"/>
  <c r="C34" i="4"/>
  <c r="C14" i="3"/>
  <c r="C33" i="2"/>
  <c r="C33" i="6"/>
  <c r="C30" i="1"/>
</calcChain>
</file>

<file path=xl/sharedStrings.xml><?xml version="1.0" encoding="utf-8"?>
<sst xmlns="http://schemas.openxmlformats.org/spreadsheetml/2006/main" count="366" uniqueCount="144">
  <si>
    <t>Vendor Name</t>
  </si>
  <si>
    <t>Contract Purpose - Description of Services</t>
  </si>
  <si>
    <t>Contract Term Begin</t>
  </si>
  <si>
    <t>Contract Term End</t>
  </si>
  <si>
    <t>Notes</t>
  </si>
  <si>
    <t>Contract Amount</t>
  </si>
  <si>
    <t>Competitive or Sole Source</t>
  </si>
  <si>
    <t>Contracts</t>
  </si>
  <si>
    <t>Attachment III</t>
  </si>
  <si>
    <r>
      <t xml:space="preserve">Funding Source </t>
    </r>
    <r>
      <rPr>
        <b/>
        <sz val="9"/>
        <rFont val="Arial"/>
        <family val="2"/>
      </rPr>
      <t>(local, federal, private, special revenue)</t>
    </r>
  </si>
  <si>
    <t>Option Year in FY15</t>
  </si>
  <si>
    <t>ACE FIRE EXTINGUISHER SERVICE</t>
  </si>
  <si>
    <t xml:space="preserve"> FIRE PROTECTION</t>
  </si>
  <si>
    <t>ACME BIOMASS REDUCTION INC.</t>
  </si>
  <si>
    <t xml:space="preserve"> COMPOSTING</t>
  </si>
  <si>
    <t>CARE ENVIRONMENTAL CORP</t>
  </si>
  <si>
    <t xml:space="preserve"> HAZARDOUS WASTE DISP</t>
  </si>
  <si>
    <t>DISTRICT SUPPLY INC.</t>
  </si>
  <si>
    <t xml:space="preserve"> SUPPLIES - SUNDRY</t>
  </si>
  <si>
    <t>EZTAG CORP</t>
  </si>
  <si>
    <t xml:space="preserve"> SYSTEM SUPPORT - HANDHELDS</t>
  </si>
  <si>
    <t>FAIRFAX COUNTY</t>
  </si>
  <si>
    <t xml:space="preserve"> TRASH DISPOSAL</t>
  </si>
  <si>
    <t>FLEETPRO INC.</t>
  </si>
  <si>
    <t xml:space="preserve"> MAINTENANCE - VEHICLES</t>
  </si>
  <si>
    <t>GENERAL MERCHANDISE</t>
  </si>
  <si>
    <t xml:space="preserve"> GRAFFITI - CLEANING KITS</t>
  </si>
  <si>
    <t>GENERAL SERVICES INC</t>
  </si>
  <si>
    <t xml:space="preserve"> ELECTRICAL SERVICES</t>
  </si>
  <si>
    <t>KOHLER EQUIPMENT INC.</t>
  </si>
  <si>
    <t xml:space="preserve"> MOWING EQUIPMENT</t>
  </si>
  <si>
    <t>LUCKY DOG LLC</t>
  </si>
  <si>
    <t xml:space="preserve"> TRASH HAULING</t>
  </si>
  <si>
    <t>METROPOLITAN WASH COUNCIL</t>
  </si>
  <si>
    <t xml:space="preserve"> MEMBERSHIP DUES</t>
  </si>
  <si>
    <t>METTLER-TOLEDO, INC.</t>
  </si>
  <si>
    <t xml:space="preserve"> MAINTENANCE - SCALES</t>
  </si>
  <si>
    <t>MORGAN'S INC./J. MUSCATELLO'S</t>
  </si>
  <si>
    <t xml:space="preserve"> UNIFORMS</t>
  </si>
  <si>
    <t>NORTHSHORE MANUFACTURING, INC</t>
  </si>
  <si>
    <t xml:space="preserve"> MAINTENANCE - GRAPPLERS</t>
  </si>
  <si>
    <t>OLD DOMINION BRUSH COMPANY</t>
  </si>
  <si>
    <t xml:space="preserve"> EQUIPMENT - SWEEPER BROOMS</t>
  </si>
  <si>
    <t>PARADIGM SOFTWARE, LLC</t>
  </si>
  <si>
    <t xml:space="preserve"> SYSTEM SUPPORT - SCALES</t>
  </si>
  <si>
    <t>POLLOCK RESEARCH &amp; DESIGN INC,</t>
  </si>
  <si>
    <t xml:space="preserve"> MAINTENANCE - CRANES</t>
  </si>
  <si>
    <t>POSNER INDUSTRIES INC.</t>
  </si>
  <si>
    <t xml:space="preserve"> SUPPLIES - FASTENERS</t>
  </si>
  <si>
    <t>PROFESSIONAL FUNERAL SERVICES</t>
  </si>
  <si>
    <t xml:space="preserve"> DEAD ANIMAL PROCESSING</t>
  </si>
  <si>
    <t>RECYCLE AMERICA ALLIANCE, LLC</t>
  </si>
  <si>
    <t xml:space="preserve"> RECYCLE DISPOSAL</t>
  </si>
  <si>
    <t>ROUTESMART TECHNOLOGIES</t>
  </si>
  <si>
    <t xml:space="preserve"> ROUTING SOFTWARE LICENSE</t>
  </si>
  <si>
    <t>THC ENTERPRISES INC MIDATLANTI</t>
  </si>
  <si>
    <t xml:space="preserve"> EQUIPMENT - WASTE HANDLING</t>
  </si>
  <si>
    <t>TOTER INCORPORATED</t>
  </si>
  <si>
    <t xml:space="preserve"> INVENTORY - RESIDENTIAL CANS</t>
  </si>
  <si>
    <t>VIRGINIA PUBLIC WORKS EQUIPMEN</t>
  </si>
  <si>
    <t xml:space="preserve"> MAINTENANCE - LEAF BLOWERS</t>
  </si>
  <si>
    <t>ZZ_UNALLOCATED BUDGET</t>
  </si>
  <si>
    <t xml:space="preserve"> ZZ_UNALLOCATED BUDGET</t>
  </si>
  <si>
    <t>Local</t>
  </si>
  <si>
    <t>CERTIFIED MAIL ENVELOPES, INC.</t>
  </si>
  <si>
    <t xml:space="preserve"> MAILING SERVICES</t>
  </si>
  <si>
    <t>CLEAN CITY LLC</t>
  </si>
  <si>
    <t xml:space="preserve"> GRAFFITI - 2ND STORY</t>
  </si>
  <si>
    <t>COMMUNITY BRIDGE INC</t>
  </si>
  <si>
    <t xml:space="preserve"> GRAFFITI - BRIDGES</t>
  </si>
  <si>
    <t>PUBLIC WORKS SOLUTIONS LLC</t>
  </si>
  <si>
    <t xml:space="preserve"> SYSTEM SUPPORT - TRAKSTER</t>
  </si>
  <si>
    <t>Special Revenue</t>
  </si>
  <si>
    <t>Competitive Small Purchase</t>
  </si>
  <si>
    <t>1</t>
  </si>
  <si>
    <t>CompetitiveSealedBid-IFB</t>
  </si>
  <si>
    <t>2</t>
  </si>
  <si>
    <t>3</t>
  </si>
  <si>
    <t>SoleSource</t>
  </si>
  <si>
    <t>Multiyear</t>
  </si>
  <si>
    <t>Interagency Agreement</t>
  </si>
  <si>
    <t xml:space="preserve">Base </t>
  </si>
  <si>
    <t>CompetitiveSealedProposal-RFP</t>
  </si>
  <si>
    <t>ExemptFromCompetition</t>
  </si>
  <si>
    <t>Base</t>
  </si>
  <si>
    <t>n/a</t>
  </si>
  <si>
    <t>4</t>
  </si>
  <si>
    <t>Represents current FY15 Local CSG 41 proposed budget not currently earmarked for a specific vendor</t>
  </si>
  <si>
    <t>Represents current FY15 Special Purpose CSG 41 proposed budget not currently earmarked for a specific vendor</t>
  </si>
  <si>
    <t>Capitol Paving of DC Inc</t>
  </si>
  <si>
    <t>Snow and Ice Removal</t>
  </si>
  <si>
    <t>local</t>
  </si>
  <si>
    <t>Competitive</t>
  </si>
  <si>
    <t>Tri-Con of Washingto DC</t>
  </si>
  <si>
    <t>Salt for snow and ice removal</t>
  </si>
  <si>
    <t>General Services, Inc</t>
  </si>
  <si>
    <t>High Voltage Electical Repair Services</t>
  </si>
  <si>
    <t>PRM Consulting Inc</t>
  </si>
  <si>
    <t>BPA for Consutlting Services</t>
  </si>
  <si>
    <t>Meridian Imaging Solutions</t>
  </si>
  <si>
    <t>2015 Copier Monthly Rental</t>
  </si>
  <si>
    <t>Thompson Trucking Team LLC</t>
  </si>
  <si>
    <t>R. L. Hall Trucking, Inc</t>
  </si>
  <si>
    <t>International Salt Company</t>
  </si>
  <si>
    <t>Haislip Corporation</t>
  </si>
  <si>
    <t>Equipment Maintenance</t>
  </si>
  <si>
    <t>Tong's Trucking</t>
  </si>
  <si>
    <t>Hev-N-Earth Trucking LLC</t>
  </si>
  <si>
    <t>Metro Lab, LLC</t>
  </si>
  <si>
    <t>Drug and Alcohol Testing for Commercial Drivers and Pre-employment Testing</t>
  </si>
  <si>
    <t>intradistrict</t>
  </si>
  <si>
    <t>Attachment II</t>
  </si>
  <si>
    <t>Apex</t>
  </si>
  <si>
    <t>Underground storage tank testing</t>
  </si>
  <si>
    <t>None</t>
  </si>
  <si>
    <t>Intra-District</t>
  </si>
  <si>
    <t>Automotive Training Authority</t>
  </si>
  <si>
    <t>ASE test training</t>
  </si>
  <si>
    <t>N/A</t>
  </si>
  <si>
    <t>E.J. Ward</t>
  </si>
  <si>
    <t>Fuel Site Upgrade / Maintenance</t>
  </si>
  <si>
    <t>Sole Source</t>
  </si>
  <si>
    <t>Keyway Lock</t>
  </si>
  <si>
    <t>Locksmith services</t>
  </si>
  <si>
    <t>Metropolitan Rolling Doors</t>
  </si>
  <si>
    <t>Door services</t>
  </si>
  <si>
    <t>Montana Double Car Wash</t>
  </si>
  <si>
    <t>Car services</t>
  </si>
  <si>
    <t>Ralph Terry Wolfe</t>
  </si>
  <si>
    <t>Total Environmental Concepts</t>
  </si>
  <si>
    <t>Varitech</t>
  </si>
  <si>
    <t>Natural gas dispenser service</t>
  </si>
  <si>
    <t>Total:</t>
  </si>
  <si>
    <t>Parking Enforcement Software and Support</t>
  </si>
  <si>
    <t>0100 - GENERAL PURPOSE LOCAL FUND</t>
  </si>
  <si>
    <t>Budgeted in CSG - 40</t>
  </si>
  <si>
    <t>KONICA MINOLTA BUS. SOLN. USA</t>
  </si>
  <si>
    <t>Copier</t>
  </si>
  <si>
    <t>GSA-FederalSupplySchedule</t>
  </si>
  <si>
    <t>MORGANS INC</t>
  </si>
  <si>
    <t>Uniforms</t>
  </si>
  <si>
    <t>Budgeted in CSG - 20</t>
  </si>
  <si>
    <t>S&amp;H TRUCKING COMPANY</t>
  </si>
  <si>
    <t>Moving and hauling services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</si>
</sst>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.00"/>
    <numFmt numFmtId="165" formatCode="mm/dd/yy;@"/>
    <numFmt numFmtId="166" formatCode="_(* #,##0_);_(* \(#,##0\);_(* &quot;-&quot;??_);_(@_)"/>
  </numFmts>
  <fonts count="10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5" fontId="3" fillId="0" borderId="5" xfId="0" applyNumberFormat="1" applyFont="1" applyBorder="1" applyAlignment="1">
      <alignment vertical="top"/>
    </xf>
    <xf numFmtId="5" fontId="3" fillId="0" borderId="7" xfId="0" applyNumberFormat="1" applyFont="1" applyBorder="1" applyAlignment="1">
      <alignment vertical="top"/>
    </xf>
    <xf numFmtId="165" fontId="3" fillId="0" borderId="2" xfId="0" applyNumberFormat="1" applyFont="1" applyBorder="1" applyAlignment="1">
      <alignment vertical="top"/>
    </xf>
    <xf numFmtId="165" fontId="3" fillId="0" borderId="5" xfId="0" applyNumberFormat="1" applyFont="1" applyBorder="1" applyAlignment="1">
      <alignment vertical="top"/>
    </xf>
    <xf numFmtId="166" fontId="3" fillId="0" borderId="2" xfId="1" applyNumberFormat="1" applyFont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9" fillId="0" borderId="4" xfId="0" applyFont="1" applyBorder="1" applyAlignment="1">
      <alignment vertical="top"/>
    </xf>
    <xf numFmtId="0" fontId="9" fillId="0" borderId="5" xfId="0" applyFont="1" applyBorder="1" applyAlignment="1">
      <alignment vertical="top" wrapText="1"/>
    </xf>
    <xf numFmtId="5" fontId="9" fillId="0" borderId="5" xfId="0" applyNumberFormat="1" applyFont="1" applyBorder="1" applyAlignment="1">
      <alignment vertical="top"/>
    </xf>
    <xf numFmtId="165" fontId="9" fillId="0" borderId="5" xfId="0" applyNumberFormat="1" applyFont="1" applyBorder="1" applyAlignment="1">
      <alignment vertical="top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vertical="top"/>
    </xf>
    <xf numFmtId="0" fontId="9" fillId="0" borderId="11" xfId="0" applyFont="1" applyBorder="1" applyAlignment="1">
      <alignment vertical="top" wrapText="1"/>
    </xf>
    <xf numFmtId="5" fontId="3" fillId="0" borderId="2" xfId="0" applyNumberFormat="1" applyFont="1" applyBorder="1" applyAlignment="1">
      <alignment vertical="top"/>
    </xf>
    <xf numFmtId="14" fontId="3" fillId="0" borderId="2" xfId="0" applyNumberFormat="1" applyFont="1" applyBorder="1" applyAlignment="1">
      <alignment vertical="top"/>
    </xf>
    <xf numFmtId="38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6" fontId="3" fillId="0" borderId="0" xfId="0" applyNumberFormat="1" applyFont="1" applyAlignment="1">
      <alignment vertical="top"/>
    </xf>
    <xf numFmtId="14" fontId="3" fillId="0" borderId="5" xfId="0" applyNumberFormat="1" applyFont="1" applyBorder="1" applyAlignment="1">
      <alignment vertical="top"/>
    </xf>
    <xf numFmtId="38" fontId="3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6" fontId="3" fillId="0" borderId="5" xfId="0" applyNumberFormat="1" applyFont="1" applyBorder="1" applyAlignment="1">
      <alignment vertical="top"/>
    </xf>
    <xf numFmtId="38" fontId="3" fillId="0" borderId="7" xfId="0" applyNumberFormat="1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14" fontId="3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14" fontId="3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14" fontId="3" fillId="0" borderId="5" xfId="0" applyNumberFormat="1" applyFont="1" applyFill="1" applyBorder="1" applyAlignment="1">
      <alignment horizontal="center" vertical="top"/>
    </xf>
    <xf numFmtId="49" fontId="3" fillId="0" borderId="5" xfId="0" applyNumberFormat="1" applyFont="1" applyBorder="1" applyAlignment="1">
      <alignment wrapText="1"/>
    </xf>
    <xf numFmtId="164" fontId="3" fillId="0" borderId="5" xfId="0" applyNumberFormat="1" applyFont="1" applyBorder="1"/>
    <xf numFmtId="14" fontId="3" fillId="0" borderId="5" xfId="0" applyNumberFormat="1" applyFont="1" applyBorder="1"/>
    <xf numFmtId="0" fontId="3" fillId="0" borderId="5" xfId="0" applyFont="1" applyBorder="1" applyAlignment="1">
      <alignment horizontal="center"/>
    </xf>
    <xf numFmtId="49" fontId="3" fillId="0" borderId="5" xfId="0" quotePrefix="1" applyNumberFormat="1" applyFont="1" applyBorder="1" applyAlignment="1">
      <alignment wrapText="1"/>
    </xf>
    <xf numFmtId="49" fontId="3" fillId="0" borderId="5" xfId="0" applyNumberFormat="1" applyFont="1" applyBorder="1"/>
    <xf numFmtId="0" fontId="3" fillId="0" borderId="5" xfId="0" applyNumberFormat="1" applyFont="1" applyBorder="1" applyAlignment="1">
      <alignment horizontal="center"/>
    </xf>
    <xf numFmtId="14" fontId="3" fillId="0" borderId="5" xfId="0" applyNumberFormat="1" applyFont="1" applyFill="1" applyBorder="1"/>
    <xf numFmtId="6" fontId="2" fillId="0" borderId="7" xfId="0" applyNumberFormat="1" applyFont="1" applyBorder="1" applyAlignment="1">
      <alignment vertical="top"/>
    </xf>
    <xf numFmtId="5" fontId="2" fillId="0" borderId="5" xfId="0" applyNumberFormat="1" applyFont="1" applyBorder="1" applyAlignment="1">
      <alignment vertical="top"/>
    </xf>
    <xf numFmtId="5" fontId="2" fillId="0" borderId="0" xfId="0" applyNumberFormat="1" applyFont="1"/>
    <xf numFmtId="164" fontId="2" fillId="0" borderId="0" xfId="0" applyNumberFormat="1" applyFont="1" applyAlignment="1">
      <alignment vertical="top"/>
    </xf>
    <xf numFmtId="5" fontId="2" fillId="0" borderId="7" xfId="0" applyNumberFormat="1" applyFont="1" applyBorder="1" applyAlignment="1">
      <alignment vertical="top"/>
    </xf>
    <xf numFmtId="0" fontId="3" fillId="0" borderId="1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"/>
  <sheetViews>
    <sheetView topLeftCell="A16" zoomScaleNormal="100" workbookViewId="0">
      <selection activeCell="C30" sqref="C30"/>
    </sheetView>
  </sheetViews>
  <sheetFormatPr defaultRowHeight="12.75"/>
  <cols>
    <col min="1" max="1" width="38.85546875" style="4" customWidth="1"/>
    <col min="2" max="2" width="35.85546875" style="2" customWidth="1"/>
    <col min="3" max="3" width="12.85546875" style="4" bestFit="1" customWidth="1"/>
    <col min="4" max="4" width="12.5703125" style="4" customWidth="1"/>
    <col min="5" max="6" width="11.85546875" style="4" customWidth="1"/>
    <col min="7" max="7" width="17.42578125" style="4" customWidth="1"/>
    <col min="8" max="8" width="28.42578125" style="4" bestFit="1" customWidth="1"/>
    <col min="9" max="9" width="26.7109375" style="4" customWidth="1"/>
    <col min="10" max="16384" width="9.140625" style="4"/>
  </cols>
  <sheetData>
    <row r="1" spans="1:9" ht="15.75">
      <c r="A1" s="1" t="s">
        <v>8</v>
      </c>
      <c r="C1" s="3"/>
    </row>
    <row r="2" spans="1:9" ht="13.5" thickBot="1">
      <c r="A2" s="5" t="s">
        <v>7</v>
      </c>
    </row>
    <row r="3" spans="1:9" s="6" customFormat="1" ht="51.75" thickBot="1">
      <c r="A3" s="18" t="s">
        <v>0</v>
      </c>
      <c r="B3" s="19" t="s">
        <v>1</v>
      </c>
      <c r="C3" s="19" t="s">
        <v>5</v>
      </c>
      <c r="D3" s="19" t="s">
        <v>2</v>
      </c>
      <c r="E3" s="19" t="s">
        <v>3</v>
      </c>
      <c r="F3" s="19" t="s">
        <v>10</v>
      </c>
      <c r="G3" s="19" t="s">
        <v>9</v>
      </c>
      <c r="H3" s="19" t="s">
        <v>6</v>
      </c>
      <c r="I3" s="20" t="s">
        <v>4</v>
      </c>
    </row>
    <row r="4" spans="1:9">
      <c r="A4" s="7" t="s">
        <v>11</v>
      </c>
      <c r="B4" s="8" t="s">
        <v>12</v>
      </c>
      <c r="C4" s="23">
        <v>6000</v>
      </c>
      <c r="D4" s="25">
        <v>0</v>
      </c>
      <c r="E4" s="25">
        <v>0</v>
      </c>
      <c r="F4" s="27"/>
      <c r="G4" s="8" t="s">
        <v>63</v>
      </c>
      <c r="H4" s="9" t="s">
        <v>73</v>
      </c>
      <c r="I4" s="10"/>
    </row>
    <row r="5" spans="1:9">
      <c r="A5" s="11" t="s">
        <v>13</v>
      </c>
      <c r="B5" s="12" t="s">
        <v>14</v>
      </c>
      <c r="C5" s="23">
        <v>180000</v>
      </c>
      <c r="D5" s="26">
        <v>41708</v>
      </c>
      <c r="E5" s="26">
        <v>42072</v>
      </c>
      <c r="F5" s="28" t="s">
        <v>74</v>
      </c>
      <c r="G5" s="12" t="s">
        <v>63</v>
      </c>
      <c r="H5" s="13" t="s">
        <v>75</v>
      </c>
      <c r="I5" s="21"/>
    </row>
    <row r="6" spans="1:9">
      <c r="A6" s="11" t="s">
        <v>15</v>
      </c>
      <c r="B6" s="12" t="s">
        <v>16</v>
      </c>
      <c r="C6" s="23">
        <v>264000</v>
      </c>
      <c r="D6" s="26">
        <v>41614</v>
      </c>
      <c r="E6" s="26">
        <v>41978</v>
      </c>
      <c r="F6" s="28" t="s">
        <v>76</v>
      </c>
      <c r="G6" s="12" t="s">
        <v>63</v>
      </c>
      <c r="H6" s="13" t="s">
        <v>75</v>
      </c>
      <c r="I6" s="21"/>
    </row>
    <row r="7" spans="1:9">
      <c r="A7" s="11" t="s">
        <v>17</v>
      </c>
      <c r="B7" s="12" t="s">
        <v>18</v>
      </c>
      <c r="C7" s="23">
        <v>50000</v>
      </c>
      <c r="D7" s="26">
        <v>41624</v>
      </c>
      <c r="E7" s="26">
        <v>41988</v>
      </c>
      <c r="F7" s="28" t="s">
        <v>77</v>
      </c>
      <c r="G7" s="12" t="s">
        <v>63</v>
      </c>
      <c r="H7" s="13" t="s">
        <v>73</v>
      </c>
      <c r="I7" s="21"/>
    </row>
    <row r="8" spans="1:9">
      <c r="A8" s="11" t="s">
        <v>19</v>
      </c>
      <c r="B8" s="12" t="s">
        <v>20</v>
      </c>
      <c r="C8" s="23">
        <v>11904.93</v>
      </c>
      <c r="D8" s="26">
        <v>41548</v>
      </c>
      <c r="E8" s="26">
        <v>41912</v>
      </c>
      <c r="F8" s="28">
        <v>4</v>
      </c>
      <c r="G8" s="12" t="s">
        <v>63</v>
      </c>
      <c r="H8" s="13" t="s">
        <v>78</v>
      </c>
      <c r="I8" s="21"/>
    </row>
    <row r="9" spans="1:9">
      <c r="A9" s="11" t="s">
        <v>21</v>
      </c>
      <c r="B9" s="12" t="s">
        <v>22</v>
      </c>
      <c r="C9" s="23">
        <v>3300000</v>
      </c>
      <c r="D9" s="26">
        <v>39787</v>
      </c>
      <c r="E9" s="26">
        <v>42369</v>
      </c>
      <c r="F9" s="28" t="s">
        <v>79</v>
      </c>
      <c r="G9" s="12" t="s">
        <v>63</v>
      </c>
      <c r="H9" s="13" t="s">
        <v>80</v>
      </c>
      <c r="I9" s="21"/>
    </row>
    <row r="10" spans="1:9">
      <c r="A10" s="11" t="s">
        <v>23</v>
      </c>
      <c r="B10" s="12" t="s">
        <v>24</v>
      </c>
      <c r="C10" s="23">
        <v>900000</v>
      </c>
      <c r="D10" s="26">
        <v>41682</v>
      </c>
      <c r="E10" s="26">
        <v>42046</v>
      </c>
      <c r="F10" s="28" t="s">
        <v>81</v>
      </c>
      <c r="G10" s="12" t="s">
        <v>63</v>
      </c>
      <c r="H10" s="13" t="s">
        <v>75</v>
      </c>
      <c r="I10" s="21"/>
    </row>
    <row r="11" spans="1:9">
      <c r="A11" s="11" t="s">
        <v>25</v>
      </c>
      <c r="B11" s="12" t="s">
        <v>26</v>
      </c>
      <c r="C11" s="23">
        <v>25000</v>
      </c>
      <c r="D11" s="26">
        <v>41541</v>
      </c>
      <c r="E11" s="26">
        <v>41905</v>
      </c>
      <c r="F11" s="28"/>
      <c r="G11" s="12" t="s">
        <v>63</v>
      </c>
      <c r="H11" s="13" t="s">
        <v>73</v>
      </c>
      <c r="I11" s="21"/>
    </row>
    <row r="12" spans="1:9">
      <c r="A12" s="11" t="s">
        <v>27</v>
      </c>
      <c r="B12" s="12" t="s">
        <v>28</v>
      </c>
      <c r="C12" s="23">
        <v>40000</v>
      </c>
      <c r="D12" s="26">
        <v>41667</v>
      </c>
      <c r="E12" s="26">
        <v>42031</v>
      </c>
      <c r="F12" s="28" t="s">
        <v>77</v>
      </c>
      <c r="G12" s="12" t="s">
        <v>63</v>
      </c>
      <c r="H12" s="13" t="s">
        <v>73</v>
      </c>
      <c r="I12" s="21"/>
    </row>
    <row r="13" spans="1:9">
      <c r="A13" s="11" t="s">
        <v>29</v>
      </c>
      <c r="B13" s="12" t="s">
        <v>30</v>
      </c>
      <c r="C13" s="23">
        <v>10000</v>
      </c>
      <c r="D13" s="26">
        <v>41428</v>
      </c>
      <c r="E13" s="26">
        <v>41792</v>
      </c>
      <c r="F13" s="28" t="s">
        <v>74</v>
      </c>
      <c r="G13" s="12" t="s">
        <v>63</v>
      </c>
      <c r="H13" s="13" t="s">
        <v>73</v>
      </c>
      <c r="I13" s="21"/>
    </row>
    <row r="14" spans="1:9">
      <c r="A14" s="11" t="s">
        <v>31</v>
      </c>
      <c r="B14" s="12" t="s">
        <v>32</v>
      </c>
      <c r="C14" s="23">
        <v>2010000</v>
      </c>
      <c r="D14" s="26">
        <v>41426</v>
      </c>
      <c r="E14" s="26">
        <v>42521</v>
      </c>
      <c r="F14" s="28" t="s">
        <v>81</v>
      </c>
      <c r="G14" s="12" t="s">
        <v>63</v>
      </c>
      <c r="H14" s="13" t="s">
        <v>82</v>
      </c>
      <c r="I14" s="21"/>
    </row>
    <row r="15" spans="1:9">
      <c r="A15" s="11" t="s">
        <v>33</v>
      </c>
      <c r="B15" s="12" t="s">
        <v>34</v>
      </c>
      <c r="C15" s="23">
        <v>18531</v>
      </c>
      <c r="D15" s="26">
        <v>41548</v>
      </c>
      <c r="E15" s="26">
        <v>41912</v>
      </c>
      <c r="F15" s="28"/>
      <c r="G15" s="12" t="s">
        <v>63</v>
      </c>
      <c r="H15" s="13" t="s">
        <v>73</v>
      </c>
      <c r="I15" s="21"/>
    </row>
    <row r="16" spans="1:9">
      <c r="A16" s="11" t="s">
        <v>35</v>
      </c>
      <c r="B16" s="12" t="s">
        <v>36</v>
      </c>
      <c r="C16" s="23">
        <v>60000</v>
      </c>
      <c r="D16" s="26">
        <v>41548</v>
      </c>
      <c r="E16" s="26">
        <v>41912</v>
      </c>
      <c r="F16" s="28"/>
      <c r="G16" s="12" t="s">
        <v>63</v>
      </c>
      <c r="H16" s="13" t="s">
        <v>83</v>
      </c>
      <c r="I16" s="21"/>
    </row>
    <row r="17" spans="1:9">
      <c r="A17" s="11" t="s">
        <v>37</v>
      </c>
      <c r="B17" s="12" t="s">
        <v>38</v>
      </c>
      <c r="C17" s="23">
        <v>228010</v>
      </c>
      <c r="D17" s="26">
        <v>41913</v>
      </c>
      <c r="E17" s="26">
        <v>42277</v>
      </c>
      <c r="F17" s="28" t="s">
        <v>84</v>
      </c>
      <c r="G17" s="12" t="s">
        <v>63</v>
      </c>
      <c r="H17" s="13" t="s">
        <v>75</v>
      </c>
      <c r="I17" s="21"/>
    </row>
    <row r="18" spans="1:9">
      <c r="A18" s="11" t="s">
        <v>39</v>
      </c>
      <c r="B18" s="12" t="s">
        <v>40</v>
      </c>
      <c r="C18" s="23">
        <v>165000</v>
      </c>
      <c r="D18" s="26">
        <v>41548</v>
      </c>
      <c r="E18" s="26">
        <v>41912</v>
      </c>
      <c r="F18" s="28" t="s">
        <v>81</v>
      </c>
      <c r="G18" s="12" t="s">
        <v>63</v>
      </c>
      <c r="H18" s="13" t="s">
        <v>78</v>
      </c>
      <c r="I18" s="21"/>
    </row>
    <row r="19" spans="1:9">
      <c r="A19" s="11" t="s">
        <v>41</v>
      </c>
      <c r="B19" s="12" t="s">
        <v>42</v>
      </c>
      <c r="C19" s="23">
        <v>50000</v>
      </c>
      <c r="D19" s="26">
        <v>41416</v>
      </c>
      <c r="E19" s="26">
        <v>41780</v>
      </c>
      <c r="F19" s="28"/>
      <c r="G19" s="12" t="s">
        <v>63</v>
      </c>
      <c r="H19" s="13" t="s">
        <v>73</v>
      </c>
      <c r="I19" s="21"/>
    </row>
    <row r="20" spans="1:9">
      <c r="A20" s="11" t="s">
        <v>43</v>
      </c>
      <c r="B20" s="12" t="s">
        <v>44</v>
      </c>
      <c r="C20" s="23">
        <v>50000</v>
      </c>
      <c r="D20" s="26">
        <v>41548</v>
      </c>
      <c r="E20" s="26">
        <v>41912</v>
      </c>
      <c r="F20" s="28" t="s">
        <v>85</v>
      </c>
      <c r="G20" s="12" t="s">
        <v>63</v>
      </c>
      <c r="H20" s="13" t="s">
        <v>73</v>
      </c>
      <c r="I20" s="21"/>
    </row>
    <row r="21" spans="1:9">
      <c r="A21" s="11" t="s">
        <v>45</v>
      </c>
      <c r="B21" s="12" t="s">
        <v>46</v>
      </c>
      <c r="C21" s="23">
        <v>40000</v>
      </c>
      <c r="D21" s="26">
        <v>41595</v>
      </c>
      <c r="E21" s="26">
        <v>41959</v>
      </c>
      <c r="F21" s="28"/>
      <c r="G21" s="12" t="s">
        <v>63</v>
      </c>
      <c r="H21" s="13" t="s">
        <v>73</v>
      </c>
      <c r="I21" s="21"/>
    </row>
    <row r="22" spans="1:9">
      <c r="A22" s="11" t="s">
        <v>47</v>
      </c>
      <c r="B22" s="12" t="s">
        <v>48</v>
      </c>
      <c r="C22" s="23">
        <v>9000</v>
      </c>
      <c r="D22" s="26">
        <v>41416</v>
      </c>
      <c r="E22" s="26">
        <v>41780</v>
      </c>
      <c r="F22" s="28"/>
      <c r="G22" s="12" t="s">
        <v>63</v>
      </c>
      <c r="H22" s="13" t="s">
        <v>73</v>
      </c>
      <c r="I22" s="21"/>
    </row>
    <row r="23" spans="1:9">
      <c r="A23" s="11" t="s">
        <v>49</v>
      </c>
      <c r="B23" s="12" t="s">
        <v>50</v>
      </c>
      <c r="C23" s="23">
        <v>35000</v>
      </c>
      <c r="D23" s="26">
        <v>41747</v>
      </c>
      <c r="E23" s="26">
        <v>42111</v>
      </c>
      <c r="F23" s="28" t="s">
        <v>74</v>
      </c>
      <c r="G23" s="12" t="s">
        <v>63</v>
      </c>
      <c r="H23" s="13" t="s">
        <v>73</v>
      </c>
      <c r="I23" s="21"/>
    </row>
    <row r="24" spans="1:9">
      <c r="A24" s="11" t="s">
        <v>51</v>
      </c>
      <c r="B24" s="12" t="s">
        <v>52</v>
      </c>
      <c r="C24" s="23">
        <v>500000</v>
      </c>
      <c r="D24" s="26">
        <v>41397</v>
      </c>
      <c r="E24" s="26">
        <v>41761</v>
      </c>
      <c r="F24" s="28" t="s">
        <v>86</v>
      </c>
      <c r="G24" s="12" t="s">
        <v>63</v>
      </c>
      <c r="H24" s="13" t="s">
        <v>75</v>
      </c>
      <c r="I24" s="21"/>
    </row>
    <row r="25" spans="1:9">
      <c r="A25" s="11" t="s">
        <v>53</v>
      </c>
      <c r="B25" s="12" t="s">
        <v>54</v>
      </c>
      <c r="C25" s="23">
        <v>5000</v>
      </c>
      <c r="D25" s="26">
        <v>41548</v>
      </c>
      <c r="E25" s="26">
        <v>41912</v>
      </c>
      <c r="F25" s="28"/>
      <c r="G25" s="12" t="s">
        <v>63</v>
      </c>
      <c r="H25" s="13" t="s">
        <v>73</v>
      </c>
      <c r="I25" s="21"/>
    </row>
    <row r="26" spans="1:9">
      <c r="A26" s="11" t="s">
        <v>55</v>
      </c>
      <c r="B26" s="12" t="s">
        <v>56</v>
      </c>
      <c r="C26" s="23">
        <v>32000</v>
      </c>
      <c r="D26" s="26">
        <v>41414</v>
      </c>
      <c r="E26" s="26">
        <v>41778</v>
      </c>
      <c r="F26" s="28"/>
      <c r="G26" s="12" t="s">
        <v>63</v>
      </c>
      <c r="H26" s="13" t="s">
        <v>73</v>
      </c>
      <c r="I26" s="21"/>
    </row>
    <row r="27" spans="1:9">
      <c r="A27" s="11" t="s">
        <v>57</v>
      </c>
      <c r="B27" s="12" t="s">
        <v>58</v>
      </c>
      <c r="C27" s="23">
        <v>360000</v>
      </c>
      <c r="D27" s="26">
        <v>41683</v>
      </c>
      <c r="E27" s="26">
        <v>41772</v>
      </c>
      <c r="F27" s="28" t="s">
        <v>76</v>
      </c>
      <c r="G27" s="12" t="s">
        <v>63</v>
      </c>
      <c r="H27" s="13" t="s">
        <v>78</v>
      </c>
      <c r="I27" s="21"/>
    </row>
    <row r="28" spans="1:9">
      <c r="A28" s="11" t="s">
        <v>59</v>
      </c>
      <c r="B28" s="12" t="s">
        <v>60</v>
      </c>
      <c r="C28" s="23">
        <v>100000</v>
      </c>
      <c r="D28" s="26">
        <v>41423</v>
      </c>
      <c r="E28" s="26">
        <v>41787</v>
      </c>
      <c r="F28" s="28"/>
      <c r="G28" s="12" t="s">
        <v>63</v>
      </c>
      <c r="H28" s="13" t="s">
        <v>73</v>
      </c>
      <c r="I28" s="21"/>
    </row>
    <row r="29" spans="1:9" ht="63.75">
      <c r="A29" s="29" t="s">
        <v>61</v>
      </c>
      <c r="B29" s="30" t="s">
        <v>62</v>
      </c>
      <c r="C29" s="31">
        <v>8519.3000000000466</v>
      </c>
      <c r="D29" s="32" t="e">
        <v>#N/A</v>
      </c>
      <c r="E29" s="32" t="e">
        <v>#N/A</v>
      </c>
      <c r="F29" s="33" t="e">
        <v>#N/A</v>
      </c>
      <c r="G29" s="30" t="s">
        <v>63</v>
      </c>
      <c r="H29" s="34" t="e">
        <v>#N/A</v>
      </c>
      <c r="I29" s="35" t="s">
        <v>87</v>
      </c>
    </row>
    <row r="30" spans="1:9">
      <c r="A30" s="11"/>
      <c r="B30" s="12"/>
      <c r="C30" s="63">
        <f>SUM(C4:C29)</f>
        <v>8457965.2300000004</v>
      </c>
      <c r="D30" s="26"/>
      <c r="E30" s="26"/>
      <c r="F30" s="28"/>
      <c r="G30" s="12"/>
      <c r="H30" s="13"/>
      <c r="I30" s="21"/>
    </row>
    <row r="31" spans="1:9">
      <c r="A31" s="11"/>
      <c r="B31" s="12"/>
      <c r="C31" s="23"/>
      <c r="D31" s="26"/>
      <c r="E31" s="26"/>
      <c r="F31" s="28"/>
      <c r="G31" s="12"/>
      <c r="H31" s="13"/>
      <c r="I31" s="21"/>
    </row>
    <row r="32" spans="1:9">
      <c r="A32" s="11"/>
      <c r="B32" s="12"/>
      <c r="C32" s="23"/>
      <c r="D32" s="26"/>
      <c r="E32" s="26"/>
      <c r="F32" s="28"/>
      <c r="G32" s="12"/>
      <c r="H32" s="13"/>
      <c r="I32" s="21"/>
    </row>
    <row r="33" spans="1:9">
      <c r="A33" s="11"/>
      <c r="B33" s="12"/>
      <c r="C33" s="23"/>
      <c r="D33" s="26"/>
      <c r="E33" s="26"/>
      <c r="F33" s="28"/>
      <c r="G33" s="12"/>
      <c r="H33" s="13"/>
      <c r="I33" s="21"/>
    </row>
    <row r="34" spans="1:9">
      <c r="A34" s="11"/>
      <c r="B34" s="12"/>
      <c r="C34" s="23"/>
      <c r="D34" s="26"/>
      <c r="E34" s="26"/>
      <c r="F34" s="28"/>
      <c r="G34" s="12"/>
      <c r="H34" s="13"/>
      <c r="I34" s="21"/>
    </row>
    <row r="35" spans="1:9">
      <c r="A35" s="11"/>
      <c r="B35" s="12"/>
      <c r="C35" s="23"/>
      <c r="D35" s="26"/>
      <c r="E35" s="26"/>
      <c r="F35" s="28"/>
      <c r="G35" s="12"/>
      <c r="H35" s="13"/>
      <c r="I35" s="21"/>
    </row>
    <row r="36" spans="1:9">
      <c r="A36" s="11"/>
      <c r="B36" s="12"/>
      <c r="C36" s="23"/>
      <c r="D36" s="26"/>
      <c r="E36" s="26"/>
      <c r="F36" s="28"/>
      <c r="G36" s="12"/>
      <c r="H36" s="13"/>
      <c r="I36" s="21"/>
    </row>
    <row r="37" spans="1:9">
      <c r="A37" s="11"/>
      <c r="B37" s="12"/>
      <c r="C37" s="23"/>
      <c r="D37" s="26"/>
      <c r="E37" s="26"/>
      <c r="F37" s="28"/>
      <c r="G37" s="12"/>
      <c r="H37" s="13"/>
      <c r="I37" s="21"/>
    </row>
    <row r="38" spans="1:9">
      <c r="A38" s="11"/>
      <c r="B38" s="12"/>
      <c r="C38" s="23"/>
      <c r="D38" s="26"/>
      <c r="E38" s="26"/>
      <c r="F38" s="28"/>
      <c r="G38" s="12"/>
      <c r="H38" s="13"/>
      <c r="I38" s="21"/>
    </row>
    <row r="39" spans="1:9">
      <c r="A39" s="29"/>
      <c r="B39" s="30"/>
      <c r="C39" s="31"/>
      <c r="D39" s="32"/>
      <c r="E39" s="32"/>
      <c r="F39" s="33"/>
      <c r="G39" s="30"/>
      <c r="H39" s="34"/>
      <c r="I39" s="35"/>
    </row>
    <row r="40" spans="1:9">
      <c r="A40" s="11"/>
      <c r="B40" s="12"/>
      <c r="C40" s="23"/>
      <c r="D40" s="13"/>
      <c r="E40" s="13"/>
      <c r="F40" s="13"/>
      <c r="G40" s="12"/>
      <c r="H40" s="13"/>
      <c r="I40" s="21"/>
    </row>
    <row r="41" spans="1:9">
      <c r="A41" s="11"/>
      <c r="B41" s="12"/>
      <c r="C41" s="23"/>
      <c r="D41" s="13"/>
      <c r="E41" s="13"/>
      <c r="F41" s="13"/>
      <c r="G41" s="12"/>
      <c r="H41" s="13"/>
      <c r="I41" s="21"/>
    </row>
    <row r="42" spans="1:9">
      <c r="A42" s="11"/>
      <c r="B42" s="12"/>
      <c r="C42" s="23"/>
      <c r="D42" s="13"/>
      <c r="E42" s="13"/>
      <c r="F42" s="13"/>
      <c r="G42" s="12"/>
      <c r="H42" s="13"/>
      <c r="I42" s="21"/>
    </row>
    <row r="43" spans="1:9">
      <c r="A43" s="11"/>
      <c r="B43" s="12"/>
      <c r="C43" s="23"/>
      <c r="D43" s="13"/>
      <c r="E43" s="13"/>
      <c r="F43" s="13"/>
      <c r="G43" s="12"/>
      <c r="H43" s="13"/>
      <c r="I43" s="21"/>
    </row>
    <row r="44" spans="1:9">
      <c r="A44" s="11"/>
      <c r="B44" s="12"/>
      <c r="C44" s="23"/>
      <c r="D44" s="13"/>
      <c r="E44" s="13"/>
      <c r="F44" s="13"/>
      <c r="G44" s="12"/>
      <c r="H44" s="13"/>
      <c r="I44" s="21"/>
    </row>
    <row r="45" spans="1:9">
      <c r="A45" s="11"/>
      <c r="B45" s="12"/>
      <c r="C45" s="23"/>
      <c r="D45" s="13"/>
      <c r="E45" s="13"/>
      <c r="F45" s="13"/>
      <c r="G45" s="13"/>
      <c r="H45" s="13"/>
      <c r="I45" s="21"/>
    </row>
    <row r="46" spans="1:9" ht="13.5" thickBot="1">
      <c r="A46" s="14"/>
      <c r="B46" s="15"/>
      <c r="C46" s="24"/>
      <c r="D46" s="16"/>
      <c r="E46" s="16"/>
      <c r="F46" s="16"/>
      <c r="G46" s="16"/>
      <c r="H46" s="16"/>
      <c r="I46" s="22"/>
    </row>
    <row r="47" spans="1:9">
      <c r="C47" s="17"/>
    </row>
    <row r="48" spans="1:9">
      <c r="C48" s="17"/>
    </row>
    <row r="49" spans="3:3">
      <c r="C49" s="17"/>
    </row>
    <row r="50" spans="3:3">
      <c r="C50" s="17"/>
    </row>
  </sheetData>
  <phoneticPr fontId="1" type="noConversion"/>
  <printOptions horizontalCentered="1"/>
  <pageMargins left="0.75" right="0.75" top="1" bottom="1" header="0.5" footer="0.5"/>
  <pageSetup paperSize="5" scale="82" orientation="landscape" horizontalDpi="4294967293" r:id="rId1"/>
  <headerFooter alignWithMargins="0"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0" workbookViewId="0">
      <selection activeCell="C33" sqref="C33"/>
    </sheetView>
  </sheetViews>
  <sheetFormatPr defaultRowHeight="12.75"/>
  <cols>
    <col min="1" max="1" width="26.7109375" style="4" bestFit="1" customWidth="1"/>
    <col min="2" max="2" width="57.5703125" style="2" customWidth="1"/>
    <col min="3" max="3" width="11.28515625" style="4" customWidth="1"/>
    <col min="4" max="4" width="12.5703125" style="4" customWidth="1"/>
    <col min="5" max="6" width="11.85546875" style="4" customWidth="1"/>
    <col min="7" max="7" width="13.85546875" style="4" customWidth="1"/>
    <col min="8" max="8" width="16" style="4" customWidth="1"/>
    <col min="9" max="9" width="49.5703125" style="4" customWidth="1"/>
    <col min="10" max="16384" width="9.140625" style="4"/>
  </cols>
  <sheetData>
    <row r="1" spans="1:9" ht="15.75">
      <c r="A1" s="1" t="s">
        <v>111</v>
      </c>
      <c r="C1" s="3"/>
    </row>
    <row r="2" spans="1:9" ht="13.5" thickBot="1">
      <c r="A2" s="5" t="s">
        <v>7</v>
      </c>
    </row>
    <row r="3" spans="1:9" s="6" customFormat="1" ht="66.75" thickBot="1">
      <c r="A3" s="18" t="s">
        <v>0</v>
      </c>
      <c r="B3" s="19" t="s">
        <v>1</v>
      </c>
      <c r="C3" s="19" t="s">
        <v>5</v>
      </c>
      <c r="D3" s="19" t="s">
        <v>2</v>
      </c>
      <c r="E3" s="19" t="s">
        <v>3</v>
      </c>
      <c r="F3" s="19" t="s">
        <v>10</v>
      </c>
      <c r="G3" s="19" t="s">
        <v>9</v>
      </c>
      <c r="H3" s="19" t="s">
        <v>6</v>
      </c>
      <c r="I3" s="20" t="s">
        <v>4</v>
      </c>
    </row>
    <row r="4" spans="1:9">
      <c r="A4" s="7" t="s">
        <v>89</v>
      </c>
      <c r="B4" s="8" t="s">
        <v>90</v>
      </c>
      <c r="C4" s="36">
        <v>2000000</v>
      </c>
      <c r="D4" s="37">
        <v>41852</v>
      </c>
      <c r="E4" s="37">
        <v>42216</v>
      </c>
      <c r="F4" s="38">
        <v>2</v>
      </c>
      <c r="G4" s="39" t="s">
        <v>91</v>
      </c>
      <c r="H4" s="40" t="s">
        <v>92</v>
      </c>
      <c r="I4" s="10"/>
    </row>
    <row r="5" spans="1:9">
      <c r="A5" s="11" t="s">
        <v>93</v>
      </c>
      <c r="B5" s="12" t="s">
        <v>94</v>
      </c>
      <c r="C5" s="41">
        <v>500000</v>
      </c>
      <c r="D5" s="42">
        <v>42007</v>
      </c>
      <c r="E5" s="42">
        <v>42371</v>
      </c>
      <c r="F5" s="43">
        <v>3</v>
      </c>
      <c r="G5" s="44" t="s">
        <v>91</v>
      </c>
      <c r="H5" s="28" t="s">
        <v>92</v>
      </c>
      <c r="I5" s="21"/>
    </row>
    <row r="6" spans="1:9">
      <c r="A6" s="11" t="s">
        <v>95</v>
      </c>
      <c r="B6" s="12" t="s">
        <v>96</v>
      </c>
      <c r="C6" s="45">
        <v>56200</v>
      </c>
      <c r="D6" s="42">
        <v>41667</v>
      </c>
      <c r="E6" s="42">
        <v>42031</v>
      </c>
      <c r="F6" s="43">
        <v>3</v>
      </c>
      <c r="G6" s="44" t="s">
        <v>91</v>
      </c>
      <c r="H6" s="28" t="s">
        <v>92</v>
      </c>
      <c r="I6" s="21"/>
    </row>
    <row r="7" spans="1:9">
      <c r="A7" s="11" t="s">
        <v>97</v>
      </c>
      <c r="B7" s="12" t="s">
        <v>98</v>
      </c>
      <c r="C7" s="45">
        <v>50000</v>
      </c>
      <c r="D7" s="42">
        <v>41958</v>
      </c>
      <c r="E7" s="42">
        <v>42322</v>
      </c>
      <c r="F7" s="43">
        <v>3</v>
      </c>
      <c r="G7" s="44" t="s">
        <v>91</v>
      </c>
      <c r="H7" s="28" t="s">
        <v>92</v>
      </c>
      <c r="I7" s="21"/>
    </row>
    <row r="8" spans="1:9">
      <c r="A8" s="11" t="s">
        <v>99</v>
      </c>
      <c r="B8" s="12" t="s">
        <v>100</v>
      </c>
      <c r="C8" s="45">
        <v>36700</v>
      </c>
      <c r="D8" s="42">
        <v>41913</v>
      </c>
      <c r="E8" s="42">
        <v>42277</v>
      </c>
      <c r="F8" s="43" t="s">
        <v>85</v>
      </c>
      <c r="G8" s="44" t="s">
        <v>91</v>
      </c>
      <c r="H8" s="28" t="s">
        <v>92</v>
      </c>
      <c r="I8" s="21"/>
    </row>
    <row r="9" spans="1:9">
      <c r="A9" s="11" t="s">
        <v>101</v>
      </c>
      <c r="B9" s="12" t="s">
        <v>90</v>
      </c>
      <c r="C9" s="45">
        <v>7800</v>
      </c>
      <c r="D9" s="42">
        <v>41913</v>
      </c>
      <c r="E9" s="42">
        <v>42277</v>
      </c>
      <c r="F9" s="43">
        <v>1</v>
      </c>
      <c r="G9" s="44" t="s">
        <v>91</v>
      </c>
      <c r="H9" s="28" t="s">
        <v>92</v>
      </c>
      <c r="I9" s="21"/>
    </row>
    <row r="10" spans="1:9">
      <c r="A10" s="11" t="s">
        <v>102</v>
      </c>
      <c r="B10" s="12" t="s">
        <v>90</v>
      </c>
      <c r="C10" s="45">
        <v>30000</v>
      </c>
      <c r="D10" s="42">
        <v>41913</v>
      </c>
      <c r="E10" s="42">
        <v>42277</v>
      </c>
      <c r="F10" s="43">
        <v>1</v>
      </c>
      <c r="G10" s="44" t="s">
        <v>91</v>
      </c>
      <c r="H10" s="28" t="s">
        <v>92</v>
      </c>
      <c r="I10" s="21"/>
    </row>
    <row r="11" spans="1:9">
      <c r="A11" s="11" t="s">
        <v>103</v>
      </c>
      <c r="B11" s="12" t="s">
        <v>94</v>
      </c>
      <c r="C11" s="45">
        <v>360000</v>
      </c>
      <c r="D11" s="42">
        <v>41821</v>
      </c>
      <c r="E11" s="42">
        <v>42185</v>
      </c>
      <c r="F11" s="43">
        <v>1</v>
      </c>
      <c r="G11" s="44" t="s">
        <v>91</v>
      </c>
      <c r="H11" s="28" t="s">
        <v>92</v>
      </c>
      <c r="I11" s="21"/>
    </row>
    <row r="12" spans="1:9">
      <c r="A12" s="11" t="s">
        <v>104</v>
      </c>
      <c r="B12" s="12" t="s">
        <v>105</v>
      </c>
      <c r="C12" s="45">
        <v>15000</v>
      </c>
      <c r="D12" s="42">
        <v>41650</v>
      </c>
      <c r="E12" s="42">
        <v>42014</v>
      </c>
      <c r="F12" s="43">
        <v>1</v>
      </c>
      <c r="G12" s="44" t="s">
        <v>91</v>
      </c>
      <c r="H12" s="28" t="s">
        <v>92</v>
      </c>
      <c r="I12" s="21"/>
    </row>
    <row r="13" spans="1:9">
      <c r="A13" s="11" t="s">
        <v>106</v>
      </c>
      <c r="B13" s="12" t="s">
        <v>90</v>
      </c>
      <c r="C13" s="45">
        <v>7800</v>
      </c>
      <c r="D13" s="42">
        <v>41913</v>
      </c>
      <c r="E13" s="42">
        <v>42277</v>
      </c>
      <c r="F13" s="43">
        <v>1</v>
      </c>
      <c r="G13" s="44" t="s">
        <v>91</v>
      </c>
      <c r="H13" s="28" t="s">
        <v>92</v>
      </c>
      <c r="I13" s="21"/>
    </row>
    <row r="14" spans="1:9">
      <c r="A14" s="11" t="s">
        <v>107</v>
      </c>
      <c r="B14" s="12" t="s">
        <v>90</v>
      </c>
      <c r="C14" s="45">
        <v>7166</v>
      </c>
      <c r="D14" s="42">
        <v>41913</v>
      </c>
      <c r="E14" s="42">
        <v>42277</v>
      </c>
      <c r="F14" s="43">
        <v>2</v>
      </c>
      <c r="G14" s="44" t="s">
        <v>91</v>
      </c>
      <c r="H14" s="28" t="s">
        <v>92</v>
      </c>
      <c r="I14" s="21"/>
    </row>
    <row r="15" spans="1:9">
      <c r="A15" s="11"/>
      <c r="B15" s="12"/>
      <c r="C15" s="45"/>
      <c r="D15" s="13"/>
      <c r="E15" s="13"/>
      <c r="F15" s="43"/>
      <c r="G15" s="44"/>
      <c r="H15" s="28"/>
      <c r="I15" s="21"/>
    </row>
    <row r="16" spans="1:9">
      <c r="A16" s="11"/>
      <c r="B16" s="12"/>
      <c r="C16" s="45"/>
      <c r="D16" s="13"/>
      <c r="E16" s="13"/>
      <c r="F16" s="43"/>
      <c r="G16" s="44"/>
      <c r="H16" s="28"/>
      <c r="I16" s="21"/>
    </row>
    <row r="17" spans="1:9">
      <c r="A17" s="11"/>
      <c r="B17" s="12"/>
      <c r="C17" s="45"/>
      <c r="D17" s="13"/>
      <c r="E17" s="13"/>
      <c r="F17" s="43"/>
      <c r="G17" s="44"/>
      <c r="H17" s="28"/>
      <c r="I17" s="21"/>
    </row>
    <row r="18" spans="1:9">
      <c r="A18" s="11"/>
      <c r="B18" s="12"/>
      <c r="C18" s="45"/>
      <c r="D18" s="13"/>
      <c r="E18" s="13"/>
      <c r="F18" s="43"/>
      <c r="G18" s="44"/>
      <c r="H18" s="28"/>
      <c r="I18" s="21"/>
    </row>
    <row r="19" spans="1:9">
      <c r="A19" s="11"/>
      <c r="B19" s="12"/>
      <c r="C19" s="45"/>
      <c r="D19" s="13"/>
      <c r="E19" s="13"/>
      <c r="F19" s="43"/>
      <c r="G19" s="44"/>
      <c r="H19" s="28"/>
      <c r="I19" s="21"/>
    </row>
    <row r="20" spans="1:9">
      <c r="A20" s="11"/>
      <c r="B20" s="12"/>
      <c r="C20" s="45"/>
      <c r="D20" s="13"/>
      <c r="E20" s="13"/>
      <c r="F20" s="43"/>
      <c r="G20" s="44"/>
      <c r="H20" s="28"/>
      <c r="I20" s="21"/>
    </row>
    <row r="21" spans="1:9">
      <c r="A21" s="11"/>
      <c r="B21" s="12"/>
      <c r="C21" s="45"/>
      <c r="D21" s="13"/>
      <c r="E21" s="13"/>
      <c r="F21" s="43"/>
      <c r="G21" s="44"/>
      <c r="H21" s="28"/>
      <c r="I21" s="21"/>
    </row>
    <row r="22" spans="1:9">
      <c r="A22" s="11"/>
      <c r="B22" s="12"/>
      <c r="C22" s="45"/>
      <c r="D22" s="13"/>
      <c r="E22" s="13"/>
      <c r="F22" s="43"/>
      <c r="G22" s="44"/>
      <c r="H22" s="28"/>
      <c r="I22" s="21"/>
    </row>
    <row r="23" spans="1:9">
      <c r="A23" s="11"/>
      <c r="B23" s="12"/>
      <c r="C23" s="45"/>
      <c r="D23" s="13"/>
      <c r="E23" s="13"/>
      <c r="F23" s="43"/>
      <c r="G23" s="44"/>
      <c r="H23" s="28"/>
      <c r="I23" s="21"/>
    </row>
    <row r="24" spans="1:9">
      <c r="A24" s="11"/>
      <c r="B24" s="12"/>
      <c r="C24" s="45"/>
      <c r="D24" s="13"/>
      <c r="E24" s="13"/>
      <c r="F24" s="43"/>
      <c r="G24" s="44"/>
      <c r="H24" s="28"/>
      <c r="I24" s="21"/>
    </row>
    <row r="25" spans="1:9">
      <c r="A25" s="11"/>
      <c r="B25" s="12"/>
      <c r="C25" s="45"/>
      <c r="D25" s="13"/>
      <c r="E25" s="13"/>
      <c r="F25" s="43"/>
      <c r="G25" s="44"/>
      <c r="H25" s="28"/>
      <c r="I25" s="21"/>
    </row>
    <row r="26" spans="1:9">
      <c r="A26" s="11"/>
      <c r="B26" s="12"/>
      <c r="C26" s="45"/>
      <c r="D26" s="13"/>
      <c r="E26" s="13"/>
      <c r="F26" s="43"/>
      <c r="G26" s="44"/>
      <c r="H26" s="28"/>
      <c r="I26" s="21"/>
    </row>
    <row r="27" spans="1:9">
      <c r="A27" s="11"/>
      <c r="B27" s="12"/>
      <c r="C27" s="45"/>
      <c r="D27" s="13"/>
      <c r="E27" s="13"/>
      <c r="F27" s="43"/>
      <c r="G27" s="44"/>
      <c r="H27" s="28"/>
      <c r="I27" s="21"/>
    </row>
    <row r="28" spans="1:9">
      <c r="A28" s="11"/>
      <c r="B28" s="12"/>
      <c r="C28" s="45"/>
      <c r="D28" s="13"/>
      <c r="E28" s="13"/>
      <c r="F28" s="43"/>
      <c r="G28" s="44"/>
      <c r="H28" s="28"/>
      <c r="I28" s="21"/>
    </row>
    <row r="29" spans="1:9">
      <c r="A29" s="11"/>
      <c r="B29" s="12"/>
      <c r="C29" s="45"/>
      <c r="D29" s="13"/>
      <c r="E29" s="13"/>
      <c r="F29" s="43"/>
      <c r="G29" s="44"/>
      <c r="H29" s="28"/>
      <c r="I29" s="21"/>
    </row>
    <row r="30" spans="1:9">
      <c r="A30" s="11"/>
      <c r="B30" s="12"/>
      <c r="C30" s="45"/>
      <c r="D30" s="13"/>
      <c r="E30" s="13"/>
      <c r="F30" s="43"/>
      <c r="G30" s="44"/>
      <c r="H30" s="28"/>
      <c r="I30" s="21"/>
    </row>
    <row r="31" spans="1:9">
      <c r="A31" s="11"/>
      <c r="B31" s="12"/>
      <c r="C31" s="45"/>
      <c r="D31" s="13"/>
      <c r="E31" s="13"/>
      <c r="F31" s="43"/>
      <c r="G31" s="44"/>
      <c r="H31" s="28"/>
      <c r="I31" s="21"/>
    </row>
    <row r="32" spans="1:9">
      <c r="A32" s="11"/>
      <c r="B32" s="12"/>
      <c r="C32" s="45"/>
      <c r="D32" s="13"/>
      <c r="E32" s="13"/>
      <c r="F32" s="43"/>
      <c r="G32" s="28"/>
      <c r="H32" s="28"/>
      <c r="I32" s="21"/>
    </row>
    <row r="33" spans="1:9" ht="13.5" thickBot="1">
      <c r="A33" s="14"/>
      <c r="B33" s="15"/>
      <c r="C33" s="62">
        <f>SUM(C4:C32)</f>
        <v>3070666</v>
      </c>
      <c r="D33" s="16"/>
      <c r="E33" s="16"/>
      <c r="F33" s="46"/>
      <c r="G33" s="47"/>
      <c r="H33" s="47"/>
      <c r="I33" s="22"/>
    </row>
    <row r="34" spans="1:9">
      <c r="C34" s="17"/>
    </row>
    <row r="35" spans="1:9">
      <c r="C35" s="17"/>
    </row>
    <row r="36" spans="1:9">
      <c r="C36" s="17"/>
    </row>
    <row r="37" spans="1:9">
      <c r="C37" s="17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C14" sqref="C14"/>
    </sheetView>
  </sheetViews>
  <sheetFormatPr defaultRowHeight="12.75"/>
  <cols>
    <col min="1" max="1" width="14.7109375" bestFit="1" customWidth="1"/>
    <col min="2" max="2" width="25" customWidth="1"/>
    <col min="3" max="3" width="10.7109375" bestFit="1" customWidth="1"/>
    <col min="4" max="4" width="13.140625" customWidth="1"/>
    <col min="5" max="5" width="13.5703125" customWidth="1"/>
    <col min="7" max="7" width="19.85546875" customWidth="1"/>
    <col min="8" max="8" width="13.42578125" customWidth="1"/>
    <col min="9" max="9" width="13.85546875" customWidth="1"/>
  </cols>
  <sheetData>
    <row r="1" spans="1:9" s="4" customFormat="1" ht="15.75">
      <c r="A1" s="1" t="s">
        <v>111</v>
      </c>
      <c r="B1" s="2"/>
      <c r="C1" s="3"/>
    </row>
    <row r="2" spans="1:9" s="4" customFormat="1" ht="13.5" thickBot="1">
      <c r="A2" s="5" t="s">
        <v>7</v>
      </c>
      <c r="B2" s="2"/>
    </row>
    <row r="3" spans="1:9" s="6" customFormat="1" ht="47.25" customHeight="1" thickBot="1">
      <c r="A3" s="18" t="s">
        <v>0</v>
      </c>
      <c r="B3" s="19" t="s">
        <v>1</v>
      </c>
      <c r="C3" s="19" t="s">
        <v>5</v>
      </c>
      <c r="D3" s="19" t="s">
        <v>2</v>
      </c>
      <c r="E3" s="19" t="s">
        <v>3</v>
      </c>
      <c r="F3" s="19" t="s">
        <v>10</v>
      </c>
      <c r="G3" s="19" t="s">
        <v>9</v>
      </c>
      <c r="H3" s="19" t="s">
        <v>6</v>
      </c>
      <c r="I3" s="20" t="s">
        <v>4</v>
      </c>
    </row>
    <row r="4" spans="1:9">
      <c r="A4" s="11" t="s">
        <v>64</v>
      </c>
      <c r="B4" s="12" t="s">
        <v>65</v>
      </c>
      <c r="C4" s="23">
        <v>80000</v>
      </c>
      <c r="D4" s="26">
        <v>41468</v>
      </c>
      <c r="E4" s="26">
        <v>41832</v>
      </c>
      <c r="F4" s="28" t="s">
        <v>76</v>
      </c>
      <c r="G4" s="12" t="s">
        <v>72</v>
      </c>
      <c r="H4" s="13" t="s">
        <v>75</v>
      </c>
      <c r="I4" s="21"/>
    </row>
    <row r="5" spans="1:9">
      <c r="A5" s="11" t="s">
        <v>66</v>
      </c>
      <c r="B5" s="12" t="s">
        <v>67</v>
      </c>
      <c r="C5" s="23">
        <v>100000</v>
      </c>
      <c r="D5" s="26">
        <v>41549</v>
      </c>
      <c r="E5" s="26">
        <v>41913</v>
      </c>
      <c r="F5" s="28" t="s">
        <v>86</v>
      </c>
      <c r="G5" s="12" t="s">
        <v>72</v>
      </c>
      <c r="H5" s="13" t="s">
        <v>75</v>
      </c>
      <c r="I5" s="21"/>
    </row>
    <row r="6" spans="1:9">
      <c r="A6" s="11" t="s">
        <v>68</v>
      </c>
      <c r="B6" s="12" t="s">
        <v>69</v>
      </c>
      <c r="C6" s="23">
        <v>160000</v>
      </c>
      <c r="D6" s="26">
        <v>41501</v>
      </c>
      <c r="E6" s="26">
        <v>41865</v>
      </c>
      <c r="F6" s="28" t="s">
        <v>74</v>
      </c>
      <c r="G6" s="12" t="s">
        <v>72</v>
      </c>
      <c r="H6" s="13" t="s">
        <v>73</v>
      </c>
      <c r="I6" s="21"/>
    </row>
    <row r="7" spans="1:9">
      <c r="A7" s="11" t="s">
        <v>21</v>
      </c>
      <c r="B7" s="12" t="s">
        <v>22</v>
      </c>
      <c r="C7" s="23">
        <v>1836950</v>
      </c>
      <c r="D7" s="26">
        <v>39787</v>
      </c>
      <c r="E7" s="26">
        <v>42369</v>
      </c>
      <c r="F7" s="28" t="s">
        <v>79</v>
      </c>
      <c r="G7" s="12" t="s">
        <v>72</v>
      </c>
      <c r="H7" s="13" t="s">
        <v>80</v>
      </c>
      <c r="I7" s="21"/>
    </row>
    <row r="8" spans="1:9" ht="25.5">
      <c r="A8" s="11" t="s">
        <v>19</v>
      </c>
      <c r="B8" s="12" t="s">
        <v>20</v>
      </c>
      <c r="C8" s="23">
        <v>48095.07</v>
      </c>
      <c r="D8" s="26">
        <v>41548</v>
      </c>
      <c r="E8" s="26">
        <v>41912</v>
      </c>
      <c r="F8" s="28">
        <v>4</v>
      </c>
      <c r="G8" s="12" t="s">
        <v>72</v>
      </c>
      <c r="H8" s="13" t="s">
        <v>78</v>
      </c>
      <c r="I8" s="21"/>
    </row>
    <row r="9" spans="1:9">
      <c r="A9" s="11" t="s">
        <v>31</v>
      </c>
      <c r="B9" s="12" t="s">
        <v>32</v>
      </c>
      <c r="C9" s="23">
        <v>300000</v>
      </c>
      <c r="D9" s="26">
        <v>41426</v>
      </c>
      <c r="E9" s="26">
        <v>42521</v>
      </c>
      <c r="F9" s="28" t="s">
        <v>81</v>
      </c>
      <c r="G9" s="12" t="s">
        <v>72</v>
      </c>
      <c r="H9" s="13" t="s">
        <v>82</v>
      </c>
      <c r="I9" s="21"/>
    </row>
    <row r="10" spans="1:9" ht="25.5">
      <c r="A10" s="11" t="s">
        <v>39</v>
      </c>
      <c r="B10" s="12" t="s">
        <v>40</v>
      </c>
      <c r="C10" s="23">
        <v>243500</v>
      </c>
      <c r="D10" s="26">
        <v>41548</v>
      </c>
      <c r="E10" s="26">
        <v>41912</v>
      </c>
      <c r="F10" s="28" t="s">
        <v>81</v>
      </c>
      <c r="G10" s="12" t="s">
        <v>72</v>
      </c>
      <c r="H10" s="13" t="s">
        <v>78</v>
      </c>
      <c r="I10" s="21"/>
    </row>
    <row r="11" spans="1:9" ht="25.5">
      <c r="A11" s="11" t="s">
        <v>70</v>
      </c>
      <c r="B11" s="12" t="s">
        <v>71</v>
      </c>
      <c r="C11" s="23">
        <v>160000</v>
      </c>
      <c r="D11" s="26">
        <v>41760</v>
      </c>
      <c r="E11" s="26">
        <v>42124</v>
      </c>
      <c r="F11" s="28" t="s">
        <v>74</v>
      </c>
      <c r="G11" s="12" t="s">
        <v>72</v>
      </c>
      <c r="H11" s="13" t="s">
        <v>75</v>
      </c>
      <c r="I11" s="21"/>
    </row>
    <row r="12" spans="1:9" ht="25.5">
      <c r="A12" s="11" t="s">
        <v>57</v>
      </c>
      <c r="B12" s="12" t="s">
        <v>58</v>
      </c>
      <c r="C12" s="23">
        <v>150000</v>
      </c>
      <c r="D12" s="26">
        <v>41683</v>
      </c>
      <c r="E12" s="26">
        <v>41772</v>
      </c>
      <c r="F12" s="28" t="s">
        <v>76</v>
      </c>
      <c r="G12" s="12" t="s">
        <v>72</v>
      </c>
      <c r="H12" s="13" t="s">
        <v>78</v>
      </c>
      <c r="I12" s="21"/>
    </row>
    <row r="13" spans="1:9" ht="127.5">
      <c r="A13" s="29" t="s">
        <v>61</v>
      </c>
      <c r="B13" s="30" t="s">
        <v>62</v>
      </c>
      <c r="C13" s="31">
        <v>1274670.75</v>
      </c>
      <c r="D13" s="32" t="e">
        <v>#N/A</v>
      </c>
      <c r="E13" s="32" t="e">
        <v>#N/A</v>
      </c>
      <c r="F13" s="33" t="e">
        <v>#N/A</v>
      </c>
      <c r="G13" s="30" t="s">
        <v>72</v>
      </c>
      <c r="H13" s="34" t="e">
        <v>#N/A</v>
      </c>
      <c r="I13" s="35" t="s">
        <v>88</v>
      </c>
    </row>
    <row r="14" spans="1:9">
      <c r="C14" s="64">
        <f>SUM(C4:C13)</f>
        <v>4353215.82</v>
      </c>
    </row>
  </sheetData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topLeftCell="A10" workbookViewId="0">
      <selection activeCell="C34" sqref="C34"/>
    </sheetView>
  </sheetViews>
  <sheetFormatPr defaultRowHeight="12.75"/>
  <cols>
    <col min="1" max="1" width="17" style="4" customWidth="1"/>
    <col min="2" max="2" width="57.5703125" style="2" customWidth="1"/>
    <col min="3" max="3" width="11.28515625" style="4" customWidth="1"/>
    <col min="4" max="4" width="12.5703125" style="4" customWidth="1"/>
    <col min="5" max="6" width="11.85546875" style="4" customWidth="1"/>
    <col min="7" max="7" width="13.85546875" style="4" customWidth="1"/>
    <col min="8" max="8" width="16" style="4" customWidth="1"/>
    <col min="9" max="9" width="49.5703125" style="4" customWidth="1"/>
    <col min="10" max="16384" width="9.140625" style="4"/>
  </cols>
  <sheetData>
    <row r="1" spans="1:9" ht="15.75">
      <c r="A1" s="1" t="s">
        <v>111</v>
      </c>
      <c r="C1" s="3"/>
    </row>
    <row r="2" spans="1:9" ht="13.5" thickBot="1">
      <c r="A2" s="5" t="s">
        <v>7</v>
      </c>
    </row>
    <row r="3" spans="1:9" s="6" customFormat="1" ht="66.75" thickBot="1">
      <c r="A3" s="18" t="s">
        <v>0</v>
      </c>
      <c r="B3" s="19" t="s">
        <v>1</v>
      </c>
      <c r="C3" s="19" t="s">
        <v>5</v>
      </c>
      <c r="D3" s="19" t="s">
        <v>2</v>
      </c>
      <c r="E3" s="19" t="s">
        <v>3</v>
      </c>
      <c r="F3" s="19" t="s">
        <v>10</v>
      </c>
      <c r="G3" s="19" t="s">
        <v>9</v>
      </c>
      <c r="H3" s="19" t="s">
        <v>6</v>
      </c>
      <c r="I3" s="20" t="s">
        <v>4</v>
      </c>
    </row>
    <row r="4" spans="1:9" ht="25.5">
      <c r="A4" s="7" t="s">
        <v>108</v>
      </c>
      <c r="B4" s="8" t="s">
        <v>109</v>
      </c>
      <c r="C4" s="36">
        <v>144000</v>
      </c>
      <c r="D4" s="37">
        <v>41913</v>
      </c>
      <c r="E4" s="37">
        <v>42277</v>
      </c>
      <c r="F4" s="37" t="s">
        <v>84</v>
      </c>
      <c r="G4" s="8" t="s">
        <v>110</v>
      </c>
      <c r="H4" s="9" t="s">
        <v>92</v>
      </c>
      <c r="I4" s="10"/>
    </row>
    <row r="5" spans="1:9">
      <c r="A5" s="11"/>
      <c r="B5" s="12"/>
      <c r="C5" s="23"/>
      <c r="D5" s="13"/>
      <c r="E5" s="13"/>
      <c r="F5" s="13"/>
      <c r="G5" s="12"/>
      <c r="H5" s="13"/>
      <c r="I5" s="21"/>
    </row>
    <row r="6" spans="1:9">
      <c r="A6" s="11"/>
      <c r="B6" s="12"/>
      <c r="C6" s="23"/>
      <c r="D6" s="13"/>
      <c r="E6" s="13"/>
      <c r="F6" s="13"/>
      <c r="G6" s="12"/>
      <c r="H6" s="13"/>
      <c r="I6" s="21"/>
    </row>
    <row r="7" spans="1:9">
      <c r="A7" s="11"/>
      <c r="B7" s="12"/>
      <c r="C7" s="23"/>
      <c r="D7" s="13"/>
      <c r="E7" s="13"/>
      <c r="F7" s="13"/>
      <c r="G7" s="12"/>
      <c r="H7" s="13"/>
      <c r="I7" s="21"/>
    </row>
    <row r="8" spans="1:9">
      <c r="A8" s="11"/>
      <c r="B8" s="12"/>
      <c r="C8" s="23"/>
      <c r="D8" s="13"/>
      <c r="E8" s="13"/>
      <c r="F8" s="13"/>
      <c r="G8" s="12"/>
      <c r="H8" s="13"/>
      <c r="I8" s="21"/>
    </row>
    <row r="9" spans="1:9">
      <c r="A9" s="11"/>
      <c r="B9" s="12"/>
      <c r="C9" s="23"/>
      <c r="D9" s="13"/>
      <c r="E9" s="13"/>
      <c r="F9" s="13"/>
      <c r="G9" s="12"/>
      <c r="H9" s="13"/>
      <c r="I9" s="21"/>
    </row>
    <row r="10" spans="1:9">
      <c r="A10" s="11"/>
      <c r="B10" s="12"/>
      <c r="C10" s="23"/>
      <c r="D10" s="13"/>
      <c r="E10" s="13"/>
      <c r="F10" s="13"/>
      <c r="G10" s="12"/>
      <c r="H10" s="13"/>
      <c r="I10" s="21"/>
    </row>
    <row r="11" spans="1:9">
      <c r="A11" s="11"/>
      <c r="B11" s="12"/>
      <c r="C11" s="23"/>
      <c r="D11" s="13"/>
      <c r="E11" s="13"/>
      <c r="F11" s="13"/>
      <c r="G11" s="12"/>
      <c r="H11" s="13"/>
      <c r="I11" s="21"/>
    </row>
    <row r="12" spans="1:9">
      <c r="A12" s="11"/>
      <c r="B12" s="12"/>
      <c r="C12" s="23"/>
      <c r="D12" s="13"/>
      <c r="E12" s="13"/>
      <c r="F12" s="13"/>
      <c r="G12" s="12"/>
      <c r="H12" s="13"/>
      <c r="I12" s="21"/>
    </row>
    <row r="13" spans="1:9">
      <c r="A13" s="11"/>
      <c r="B13" s="12"/>
      <c r="C13" s="23"/>
      <c r="D13" s="13"/>
      <c r="E13" s="13"/>
      <c r="F13" s="13"/>
      <c r="G13" s="12"/>
      <c r="H13" s="13"/>
      <c r="I13" s="21"/>
    </row>
    <row r="14" spans="1:9">
      <c r="A14" s="11"/>
      <c r="B14" s="12"/>
      <c r="C14" s="23"/>
      <c r="D14" s="13"/>
      <c r="E14" s="13"/>
      <c r="F14" s="13"/>
      <c r="G14" s="12"/>
      <c r="H14" s="13"/>
      <c r="I14" s="21"/>
    </row>
    <row r="15" spans="1:9">
      <c r="A15" s="11"/>
      <c r="B15" s="12"/>
      <c r="C15" s="23"/>
      <c r="D15" s="13"/>
      <c r="E15" s="13"/>
      <c r="F15" s="13"/>
      <c r="G15" s="12"/>
      <c r="H15" s="13"/>
      <c r="I15" s="21"/>
    </row>
    <row r="16" spans="1:9">
      <c r="A16" s="11"/>
      <c r="B16" s="12"/>
      <c r="C16" s="23"/>
      <c r="D16" s="13"/>
      <c r="E16" s="13"/>
      <c r="F16" s="13"/>
      <c r="G16" s="12"/>
      <c r="H16" s="13"/>
      <c r="I16" s="21"/>
    </row>
    <row r="17" spans="1:9">
      <c r="A17" s="11"/>
      <c r="B17" s="12"/>
      <c r="C17" s="23"/>
      <c r="D17" s="13"/>
      <c r="E17" s="13"/>
      <c r="F17" s="13"/>
      <c r="G17" s="12"/>
      <c r="H17" s="13"/>
      <c r="I17" s="21"/>
    </row>
    <row r="18" spans="1:9">
      <c r="A18" s="11"/>
      <c r="B18" s="12"/>
      <c r="C18" s="23"/>
      <c r="D18" s="13"/>
      <c r="E18" s="13"/>
      <c r="F18" s="13"/>
      <c r="G18" s="12"/>
      <c r="H18" s="13"/>
      <c r="I18" s="21"/>
    </row>
    <row r="19" spans="1:9">
      <c r="A19" s="11"/>
      <c r="B19" s="12"/>
      <c r="C19" s="23"/>
      <c r="D19" s="13"/>
      <c r="E19" s="13"/>
      <c r="F19" s="13"/>
      <c r="G19" s="12"/>
      <c r="H19" s="13"/>
      <c r="I19" s="21"/>
    </row>
    <row r="20" spans="1:9">
      <c r="A20" s="11"/>
      <c r="B20" s="12"/>
      <c r="C20" s="23"/>
      <c r="D20" s="13"/>
      <c r="E20" s="13"/>
      <c r="F20" s="13"/>
      <c r="G20" s="12"/>
      <c r="H20" s="13"/>
      <c r="I20" s="21"/>
    </row>
    <row r="21" spans="1:9">
      <c r="A21" s="11"/>
      <c r="B21" s="12"/>
      <c r="C21" s="23"/>
      <c r="D21" s="13"/>
      <c r="E21" s="13"/>
      <c r="F21" s="13"/>
      <c r="G21" s="12"/>
      <c r="H21" s="13"/>
      <c r="I21" s="21"/>
    </row>
    <row r="22" spans="1:9">
      <c r="A22" s="11"/>
      <c r="B22" s="12"/>
      <c r="C22" s="23"/>
      <c r="D22" s="13"/>
      <c r="E22" s="13"/>
      <c r="F22" s="13"/>
      <c r="G22" s="12"/>
      <c r="H22" s="13"/>
      <c r="I22" s="21"/>
    </row>
    <row r="23" spans="1:9">
      <c r="A23" s="11"/>
      <c r="B23" s="12"/>
      <c r="C23" s="23"/>
      <c r="D23" s="13"/>
      <c r="E23" s="13"/>
      <c r="F23" s="13"/>
      <c r="G23" s="12"/>
      <c r="H23" s="13"/>
      <c r="I23" s="21"/>
    </row>
    <row r="24" spans="1:9">
      <c r="A24" s="11"/>
      <c r="B24" s="12"/>
      <c r="C24" s="23"/>
      <c r="D24" s="13"/>
      <c r="E24" s="13"/>
      <c r="F24" s="13"/>
      <c r="G24" s="12"/>
      <c r="H24" s="13"/>
      <c r="I24" s="21"/>
    </row>
    <row r="25" spans="1:9">
      <c r="A25" s="11"/>
      <c r="B25" s="12"/>
      <c r="C25" s="23"/>
      <c r="D25" s="13"/>
      <c r="E25" s="13"/>
      <c r="F25" s="13"/>
      <c r="G25" s="12"/>
      <c r="H25" s="13"/>
      <c r="I25" s="21"/>
    </row>
    <row r="26" spans="1:9">
      <c r="A26" s="11"/>
      <c r="B26" s="12"/>
      <c r="C26" s="23"/>
      <c r="D26" s="13"/>
      <c r="E26" s="13"/>
      <c r="F26" s="13"/>
      <c r="G26" s="12"/>
      <c r="H26" s="13"/>
      <c r="I26" s="21"/>
    </row>
    <row r="27" spans="1:9">
      <c r="A27" s="11"/>
      <c r="B27" s="12"/>
      <c r="C27" s="23"/>
      <c r="D27" s="13"/>
      <c r="E27" s="13"/>
      <c r="F27" s="13"/>
      <c r="G27" s="12"/>
      <c r="H27" s="13"/>
      <c r="I27" s="21"/>
    </row>
    <row r="28" spans="1:9">
      <c r="A28" s="11"/>
      <c r="B28" s="12"/>
      <c r="C28" s="23"/>
      <c r="D28" s="13"/>
      <c r="E28" s="13"/>
      <c r="F28" s="13"/>
      <c r="G28" s="12"/>
      <c r="H28" s="13"/>
      <c r="I28" s="21"/>
    </row>
    <row r="29" spans="1:9">
      <c r="A29" s="11"/>
      <c r="B29" s="12"/>
      <c r="C29" s="23"/>
      <c r="D29" s="13"/>
      <c r="E29" s="13"/>
      <c r="F29" s="13"/>
      <c r="G29" s="12"/>
      <c r="H29" s="13"/>
      <c r="I29" s="21"/>
    </row>
    <row r="30" spans="1:9">
      <c r="A30" s="11"/>
      <c r="B30" s="12"/>
      <c r="C30" s="23"/>
      <c r="D30" s="13"/>
      <c r="E30" s="13"/>
      <c r="F30" s="13"/>
      <c r="G30" s="12"/>
      <c r="H30" s="13"/>
      <c r="I30" s="21"/>
    </row>
    <row r="31" spans="1:9">
      <c r="A31" s="11"/>
      <c r="B31" s="12"/>
      <c r="C31" s="23"/>
      <c r="D31" s="13"/>
      <c r="E31" s="13"/>
      <c r="F31" s="13"/>
      <c r="G31" s="12"/>
      <c r="H31" s="13"/>
      <c r="I31" s="21"/>
    </row>
    <row r="32" spans="1:9">
      <c r="A32" s="11"/>
      <c r="B32" s="12"/>
      <c r="C32" s="23"/>
      <c r="D32" s="13"/>
      <c r="E32" s="13"/>
      <c r="F32" s="13"/>
      <c r="G32" s="13"/>
      <c r="H32" s="13"/>
      <c r="I32" s="21"/>
    </row>
    <row r="33" spans="1:9" ht="13.5" thickBot="1">
      <c r="A33" s="14"/>
      <c r="B33" s="15"/>
      <c r="C33" s="24"/>
      <c r="D33" s="16"/>
      <c r="E33" s="16"/>
      <c r="F33" s="16"/>
      <c r="G33" s="16"/>
      <c r="H33" s="16"/>
      <c r="I33" s="22"/>
    </row>
    <row r="34" spans="1:9">
      <c r="C34" s="65">
        <f>SUM(C4:C33)</f>
        <v>144000</v>
      </c>
    </row>
    <row r="35" spans="1:9">
      <c r="C35" s="17"/>
    </row>
    <row r="36" spans="1:9">
      <c r="C36" s="17"/>
    </row>
    <row r="37" spans="1:9">
      <c r="C37" s="1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"/>
  <sheetViews>
    <sheetView topLeftCell="A7" workbookViewId="0">
      <selection activeCell="C34" sqref="C34"/>
    </sheetView>
  </sheetViews>
  <sheetFormatPr defaultRowHeight="12.75"/>
  <cols>
    <col min="1" max="1" width="23.7109375" style="4" bestFit="1" customWidth="1"/>
    <col min="2" max="2" width="57.5703125" style="2" customWidth="1"/>
    <col min="3" max="3" width="11.28515625" style="4" customWidth="1"/>
    <col min="4" max="4" width="12.5703125" style="4" customWidth="1"/>
    <col min="5" max="6" width="11.85546875" style="4" customWidth="1"/>
    <col min="7" max="7" width="13.85546875" style="4" customWidth="1"/>
    <col min="8" max="8" width="16" style="4" customWidth="1"/>
    <col min="9" max="9" width="49.5703125" style="4" customWidth="1"/>
    <col min="10" max="16384" width="9.140625" style="4"/>
  </cols>
  <sheetData>
    <row r="1" spans="1:9" ht="15.75">
      <c r="A1" s="1" t="s">
        <v>111</v>
      </c>
      <c r="C1" s="3"/>
    </row>
    <row r="2" spans="1:9" ht="13.5" thickBot="1">
      <c r="A2" s="5" t="s">
        <v>7</v>
      </c>
    </row>
    <row r="3" spans="1:9" s="6" customFormat="1" ht="66.75" thickBot="1">
      <c r="A3" s="18" t="s">
        <v>0</v>
      </c>
      <c r="B3" s="19" t="s">
        <v>1</v>
      </c>
      <c r="C3" s="19" t="s">
        <v>5</v>
      </c>
      <c r="D3" s="19" t="s">
        <v>2</v>
      </c>
      <c r="E3" s="19" t="s">
        <v>3</v>
      </c>
      <c r="F3" s="19" t="s">
        <v>10</v>
      </c>
      <c r="G3" s="19" t="s">
        <v>9</v>
      </c>
      <c r="H3" s="19" t="s">
        <v>6</v>
      </c>
      <c r="I3" s="20" t="s">
        <v>4</v>
      </c>
    </row>
    <row r="4" spans="1:9">
      <c r="A4" s="7" t="s">
        <v>99</v>
      </c>
      <c r="B4" s="8" t="s">
        <v>100</v>
      </c>
      <c r="C4" s="36">
        <v>20400</v>
      </c>
      <c r="D4" s="37">
        <v>41913</v>
      </c>
      <c r="E4" s="37">
        <v>42277</v>
      </c>
      <c r="F4" s="48" t="s">
        <v>85</v>
      </c>
      <c r="G4" s="39" t="s">
        <v>91</v>
      </c>
      <c r="H4" s="9" t="s">
        <v>92</v>
      </c>
      <c r="I4" s="10"/>
    </row>
    <row r="5" spans="1:9">
      <c r="A5" s="11"/>
      <c r="B5" s="12"/>
      <c r="C5" s="23"/>
      <c r="D5" s="13"/>
      <c r="E5" s="13"/>
      <c r="F5" s="13"/>
      <c r="G5" s="12"/>
      <c r="H5" s="13"/>
      <c r="I5" s="21"/>
    </row>
    <row r="6" spans="1:9">
      <c r="A6" s="11"/>
      <c r="B6" s="12"/>
      <c r="C6" s="23"/>
      <c r="D6" s="13"/>
      <c r="E6" s="13"/>
      <c r="F6" s="13"/>
      <c r="G6" s="12"/>
      <c r="H6" s="13"/>
      <c r="I6" s="21"/>
    </row>
    <row r="7" spans="1:9">
      <c r="A7" s="11"/>
      <c r="B7" s="12"/>
      <c r="C7" s="23"/>
      <c r="D7" s="13"/>
      <c r="E7" s="13"/>
      <c r="F7" s="13"/>
      <c r="G7" s="12"/>
      <c r="H7" s="13"/>
      <c r="I7" s="21"/>
    </row>
    <row r="8" spans="1:9">
      <c r="A8" s="11"/>
      <c r="B8" s="12"/>
      <c r="C8" s="23"/>
      <c r="D8" s="13"/>
      <c r="E8" s="13"/>
      <c r="F8" s="13"/>
      <c r="G8" s="12"/>
      <c r="H8" s="13"/>
      <c r="I8" s="21"/>
    </row>
    <row r="9" spans="1:9">
      <c r="A9" s="11"/>
      <c r="B9" s="12"/>
      <c r="C9" s="23"/>
      <c r="D9" s="13"/>
      <c r="E9" s="13"/>
      <c r="F9" s="13"/>
      <c r="G9" s="12"/>
      <c r="H9" s="13"/>
      <c r="I9" s="21"/>
    </row>
    <row r="10" spans="1:9">
      <c r="A10" s="11"/>
      <c r="B10" s="12"/>
      <c r="C10" s="23"/>
      <c r="D10" s="13"/>
      <c r="E10" s="13"/>
      <c r="F10" s="13"/>
      <c r="G10" s="12"/>
      <c r="H10" s="13"/>
      <c r="I10" s="21"/>
    </row>
    <row r="11" spans="1:9">
      <c r="A11" s="11"/>
      <c r="B11" s="12"/>
      <c r="C11" s="23"/>
      <c r="D11" s="13"/>
      <c r="E11" s="13"/>
      <c r="F11" s="13"/>
      <c r="G11" s="12"/>
      <c r="H11" s="13"/>
      <c r="I11" s="21"/>
    </row>
    <row r="12" spans="1:9">
      <c r="A12" s="11"/>
      <c r="B12" s="12"/>
      <c r="C12" s="23"/>
      <c r="D12" s="13"/>
      <c r="E12" s="13"/>
      <c r="F12" s="13"/>
      <c r="G12" s="12"/>
      <c r="H12" s="13"/>
      <c r="I12" s="21"/>
    </row>
    <row r="13" spans="1:9">
      <c r="A13" s="11"/>
      <c r="B13" s="12"/>
      <c r="C13" s="23"/>
      <c r="D13" s="13"/>
      <c r="E13" s="13"/>
      <c r="F13" s="13"/>
      <c r="G13" s="12"/>
      <c r="H13" s="13"/>
      <c r="I13" s="21"/>
    </row>
    <row r="14" spans="1:9">
      <c r="A14" s="11"/>
      <c r="B14" s="12"/>
      <c r="C14" s="23"/>
      <c r="D14" s="13"/>
      <c r="E14" s="13"/>
      <c r="F14" s="13"/>
      <c r="G14" s="12"/>
      <c r="H14" s="13"/>
      <c r="I14" s="21"/>
    </row>
    <row r="15" spans="1:9">
      <c r="A15" s="11"/>
      <c r="B15" s="12"/>
      <c r="C15" s="23"/>
      <c r="D15" s="13"/>
      <c r="E15" s="13"/>
      <c r="F15" s="13"/>
      <c r="G15" s="12"/>
      <c r="H15" s="13"/>
      <c r="I15" s="21"/>
    </row>
    <row r="16" spans="1:9">
      <c r="A16" s="11"/>
      <c r="B16" s="12"/>
      <c r="C16" s="23"/>
      <c r="D16" s="13"/>
      <c r="E16" s="13"/>
      <c r="F16" s="13"/>
      <c r="G16" s="12"/>
      <c r="H16" s="13"/>
      <c r="I16" s="21"/>
    </row>
    <row r="17" spans="1:9">
      <c r="A17" s="11"/>
      <c r="B17" s="12"/>
      <c r="C17" s="23"/>
      <c r="D17" s="13"/>
      <c r="E17" s="13"/>
      <c r="F17" s="13"/>
      <c r="G17" s="12"/>
      <c r="H17" s="13"/>
      <c r="I17" s="21"/>
    </row>
    <row r="18" spans="1:9">
      <c r="A18" s="11"/>
      <c r="B18" s="12"/>
      <c r="C18" s="23"/>
      <c r="D18" s="13"/>
      <c r="E18" s="13"/>
      <c r="F18" s="13"/>
      <c r="G18" s="12"/>
      <c r="H18" s="13"/>
      <c r="I18" s="21"/>
    </row>
    <row r="19" spans="1:9">
      <c r="A19" s="11"/>
      <c r="B19" s="12"/>
      <c r="C19" s="23"/>
      <c r="D19" s="13"/>
      <c r="E19" s="13"/>
      <c r="F19" s="13"/>
      <c r="G19" s="12"/>
      <c r="H19" s="13"/>
      <c r="I19" s="21"/>
    </row>
    <row r="20" spans="1:9">
      <c r="A20" s="11"/>
      <c r="B20" s="12"/>
      <c r="C20" s="23"/>
      <c r="D20" s="13"/>
      <c r="E20" s="13"/>
      <c r="F20" s="13"/>
      <c r="G20" s="12"/>
      <c r="H20" s="13"/>
      <c r="I20" s="21"/>
    </row>
    <row r="21" spans="1:9">
      <c r="A21" s="11"/>
      <c r="B21" s="12"/>
      <c r="C21" s="23"/>
      <c r="D21" s="13"/>
      <c r="E21" s="13"/>
      <c r="F21" s="13"/>
      <c r="G21" s="12"/>
      <c r="H21" s="13"/>
      <c r="I21" s="21"/>
    </row>
    <row r="22" spans="1:9">
      <c r="A22" s="11"/>
      <c r="B22" s="12"/>
      <c r="C22" s="23"/>
      <c r="D22" s="13"/>
      <c r="E22" s="13"/>
      <c r="F22" s="13"/>
      <c r="G22" s="12"/>
      <c r="H22" s="13"/>
      <c r="I22" s="21"/>
    </row>
    <row r="23" spans="1:9">
      <c r="A23" s="11"/>
      <c r="B23" s="12"/>
      <c r="C23" s="23"/>
      <c r="D23" s="13"/>
      <c r="E23" s="13"/>
      <c r="F23" s="13"/>
      <c r="G23" s="12"/>
      <c r="H23" s="13"/>
      <c r="I23" s="21"/>
    </row>
    <row r="24" spans="1:9">
      <c r="A24" s="11"/>
      <c r="B24" s="12"/>
      <c r="C24" s="23"/>
      <c r="D24" s="13"/>
      <c r="E24" s="13"/>
      <c r="F24" s="13"/>
      <c r="G24" s="12"/>
      <c r="H24" s="13"/>
      <c r="I24" s="21"/>
    </row>
    <row r="25" spans="1:9">
      <c r="A25" s="11"/>
      <c r="B25" s="12"/>
      <c r="C25" s="23"/>
      <c r="D25" s="13"/>
      <c r="E25" s="13"/>
      <c r="F25" s="13"/>
      <c r="G25" s="12"/>
      <c r="H25" s="13"/>
      <c r="I25" s="21"/>
    </row>
    <row r="26" spans="1:9">
      <c r="A26" s="11"/>
      <c r="B26" s="12"/>
      <c r="C26" s="23"/>
      <c r="D26" s="13"/>
      <c r="E26" s="13"/>
      <c r="F26" s="13"/>
      <c r="G26" s="12"/>
      <c r="H26" s="13"/>
      <c r="I26" s="21"/>
    </row>
    <row r="27" spans="1:9">
      <c r="A27" s="11"/>
      <c r="B27" s="12"/>
      <c r="C27" s="23"/>
      <c r="D27" s="13"/>
      <c r="E27" s="13"/>
      <c r="F27" s="13"/>
      <c r="G27" s="12"/>
      <c r="H27" s="13"/>
      <c r="I27" s="21"/>
    </row>
    <row r="28" spans="1:9">
      <c r="A28" s="11"/>
      <c r="B28" s="12"/>
      <c r="C28" s="23"/>
      <c r="D28" s="13"/>
      <c r="E28" s="13"/>
      <c r="F28" s="13"/>
      <c r="G28" s="12"/>
      <c r="H28" s="13"/>
      <c r="I28" s="21"/>
    </row>
    <row r="29" spans="1:9">
      <c r="A29" s="11"/>
      <c r="B29" s="12"/>
      <c r="C29" s="23"/>
      <c r="D29" s="13"/>
      <c r="E29" s="13"/>
      <c r="F29" s="13"/>
      <c r="G29" s="12"/>
      <c r="H29" s="13"/>
      <c r="I29" s="21"/>
    </row>
    <row r="30" spans="1:9">
      <c r="A30" s="11"/>
      <c r="B30" s="12"/>
      <c r="C30" s="23"/>
      <c r="D30" s="13"/>
      <c r="E30" s="13"/>
      <c r="F30" s="13"/>
      <c r="G30" s="12"/>
      <c r="H30" s="13"/>
      <c r="I30" s="21"/>
    </row>
    <row r="31" spans="1:9">
      <c r="A31" s="11"/>
      <c r="B31" s="12"/>
      <c r="C31" s="23"/>
      <c r="D31" s="13"/>
      <c r="E31" s="13"/>
      <c r="F31" s="13"/>
      <c r="G31" s="12"/>
      <c r="H31" s="13"/>
      <c r="I31" s="21"/>
    </row>
    <row r="32" spans="1:9">
      <c r="A32" s="11"/>
      <c r="B32" s="12"/>
      <c r="C32" s="23"/>
      <c r="D32" s="13"/>
      <c r="E32" s="13"/>
      <c r="F32" s="13"/>
      <c r="G32" s="13"/>
      <c r="H32" s="13"/>
      <c r="I32" s="21"/>
    </row>
    <row r="33" spans="1:9" ht="13.5" thickBot="1">
      <c r="A33" s="14"/>
      <c r="B33" s="15"/>
      <c r="C33" s="24"/>
      <c r="D33" s="16"/>
      <c r="E33" s="16"/>
      <c r="F33" s="16"/>
      <c r="G33" s="16"/>
      <c r="H33" s="16"/>
      <c r="I33" s="22"/>
    </row>
    <row r="34" spans="1:9">
      <c r="C34" s="65">
        <f>SUM(C4:C33)</f>
        <v>20400</v>
      </c>
    </row>
    <row r="35" spans="1:9">
      <c r="C35" s="17"/>
    </row>
    <row r="36" spans="1:9">
      <c r="C36" s="17"/>
    </row>
    <row r="37" spans="1:9">
      <c r="C37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7"/>
  <sheetViews>
    <sheetView topLeftCell="A10" workbookViewId="0">
      <selection activeCell="C33" sqref="C33"/>
    </sheetView>
  </sheetViews>
  <sheetFormatPr defaultColWidth="9.140625" defaultRowHeight="12.75"/>
  <cols>
    <col min="1" max="1" width="25.140625" style="4" bestFit="1" customWidth="1"/>
    <col min="2" max="2" width="57.5703125" style="2" customWidth="1"/>
    <col min="3" max="3" width="11.42578125" style="4" customWidth="1"/>
    <col min="4" max="4" width="12.5703125" style="49" customWidth="1"/>
    <col min="5" max="6" width="11.85546875" style="49" customWidth="1"/>
    <col min="7" max="7" width="13.85546875" style="4" customWidth="1"/>
    <col min="8" max="8" width="23.42578125" style="49" customWidth="1"/>
    <col min="9" max="9" width="38.85546875" style="4" customWidth="1"/>
    <col min="10" max="16384" width="9.140625" style="4"/>
  </cols>
  <sheetData>
    <row r="1" spans="1:9" ht="15.75">
      <c r="A1" s="1" t="s">
        <v>111</v>
      </c>
      <c r="C1" s="3"/>
    </row>
    <row r="2" spans="1:9" ht="13.5" thickBot="1">
      <c r="A2" s="5" t="s">
        <v>7</v>
      </c>
    </row>
    <row r="3" spans="1:9" s="6" customFormat="1" ht="66.75" thickBot="1">
      <c r="A3" s="18" t="s">
        <v>0</v>
      </c>
      <c r="B3" s="19" t="s">
        <v>1</v>
      </c>
      <c r="C3" s="19" t="s">
        <v>5</v>
      </c>
      <c r="D3" s="19" t="s">
        <v>2</v>
      </c>
      <c r="E3" s="19" t="s">
        <v>3</v>
      </c>
      <c r="F3" s="19" t="s">
        <v>10</v>
      </c>
      <c r="G3" s="19" t="s">
        <v>9</v>
      </c>
      <c r="H3" s="19" t="s">
        <v>6</v>
      </c>
      <c r="I3" s="20" t="s">
        <v>4</v>
      </c>
    </row>
    <row r="4" spans="1:9" ht="13.5" thickBot="1">
      <c r="A4" s="7" t="s">
        <v>112</v>
      </c>
      <c r="B4" s="8" t="s">
        <v>113</v>
      </c>
      <c r="C4" s="36">
        <v>60000</v>
      </c>
      <c r="D4" s="50">
        <v>41788</v>
      </c>
      <c r="E4" s="50">
        <v>42152</v>
      </c>
      <c r="F4" s="51" t="s">
        <v>114</v>
      </c>
      <c r="G4" s="39" t="s">
        <v>115</v>
      </c>
      <c r="H4" s="51" t="s">
        <v>73</v>
      </c>
      <c r="I4" s="21"/>
    </row>
    <row r="5" spans="1:9" ht="13.5" thickBot="1">
      <c r="A5" s="11" t="s">
        <v>116</v>
      </c>
      <c r="B5" s="12" t="s">
        <v>117</v>
      </c>
      <c r="C5" s="23">
        <v>5000</v>
      </c>
      <c r="D5" s="52" t="s">
        <v>118</v>
      </c>
      <c r="E5" s="52" t="s">
        <v>118</v>
      </c>
      <c r="F5" s="52" t="s">
        <v>118</v>
      </c>
      <c r="G5" s="39" t="s">
        <v>115</v>
      </c>
      <c r="H5" s="52"/>
      <c r="I5" s="21"/>
    </row>
    <row r="6" spans="1:9" ht="13.5" thickBot="1">
      <c r="A6" s="11" t="s">
        <v>119</v>
      </c>
      <c r="B6" s="12" t="s">
        <v>120</v>
      </c>
      <c r="C6" s="23">
        <v>200000</v>
      </c>
      <c r="D6" s="53">
        <v>41571</v>
      </c>
      <c r="E6" s="53">
        <v>41935</v>
      </c>
      <c r="F6" s="52" t="s">
        <v>118</v>
      </c>
      <c r="G6" s="39" t="s">
        <v>115</v>
      </c>
      <c r="H6" s="52" t="s">
        <v>121</v>
      </c>
      <c r="I6" s="21"/>
    </row>
    <row r="7" spans="1:9" ht="13.5" thickBot="1">
      <c r="A7" s="11" t="s">
        <v>122</v>
      </c>
      <c r="B7" s="12" t="s">
        <v>123</v>
      </c>
      <c r="C7" s="23">
        <v>25000</v>
      </c>
      <c r="D7" s="53">
        <v>41630</v>
      </c>
      <c r="E7" s="53">
        <v>41994</v>
      </c>
      <c r="F7" s="52">
        <v>3</v>
      </c>
      <c r="G7" s="39" t="s">
        <v>115</v>
      </c>
      <c r="H7" s="52" t="s">
        <v>73</v>
      </c>
      <c r="I7" s="21"/>
    </row>
    <row r="8" spans="1:9" ht="13.5" thickBot="1">
      <c r="A8" s="11" t="s">
        <v>124</v>
      </c>
      <c r="B8" s="12" t="s">
        <v>125</v>
      </c>
      <c r="C8" s="23">
        <v>5000</v>
      </c>
      <c r="D8" s="52" t="s">
        <v>118</v>
      </c>
      <c r="E8" s="52" t="s">
        <v>118</v>
      </c>
      <c r="F8" s="52" t="s">
        <v>118</v>
      </c>
      <c r="G8" s="39" t="s">
        <v>115</v>
      </c>
      <c r="H8" s="52"/>
      <c r="I8" s="21"/>
    </row>
    <row r="9" spans="1:9" ht="13.5" thickBot="1">
      <c r="A9" s="11" t="s">
        <v>126</v>
      </c>
      <c r="B9" s="12" t="s">
        <v>127</v>
      </c>
      <c r="C9" s="23">
        <v>14000</v>
      </c>
      <c r="D9" s="53">
        <v>41595</v>
      </c>
      <c r="E9" s="53">
        <v>41959</v>
      </c>
      <c r="F9" s="52">
        <v>2</v>
      </c>
      <c r="G9" s="39" t="s">
        <v>115</v>
      </c>
      <c r="H9" s="52" t="s">
        <v>73</v>
      </c>
      <c r="I9" s="21"/>
    </row>
    <row r="10" spans="1:9" ht="13.5" thickBot="1">
      <c r="A10" s="11" t="s">
        <v>128</v>
      </c>
      <c r="B10" s="12" t="s">
        <v>117</v>
      </c>
      <c r="C10" s="23">
        <v>17250</v>
      </c>
      <c r="D10" s="52" t="s">
        <v>118</v>
      </c>
      <c r="E10" s="52" t="s">
        <v>118</v>
      </c>
      <c r="F10" s="52" t="s">
        <v>118</v>
      </c>
      <c r="G10" s="39" t="s">
        <v>115</v>
      </c>
      <c r="H10" s="52"/>
      <c r="I10" s="21"/>
    </row>
    <row r="11" spans="1:9" ht="13.5" thickBot="1">
      <c r="A11" s="11" t="s">
        <v>129</v>
      </c>
      <c r="B11" s="12" t="s">
        <v>113</v>
      </c>
      <c r="C11" s="23">
        <v>40000</v>
      </c>
      <c r="D11" s="53">
        <v>41583</v>
      </c>
      <c r="E11" s="53">
        <v>41947</v>
      </c>
      <c r="F11" s="52">
        <v>2</v>
      </c>
      <c r="G11" s="39" t="s">
        <v>115</v>
      </c>
      <c r="H11" s="52" t="s">
        <v>73</v>
      </c>
      <c r="I11" s="21"/>
    </row>
    <row r="12" spans="1:9">
      <c r="A12" s="11" t="s">
        <v>130</v>
      </c>
      <c r="B12" s="12" t="s">
        <v>131</v>
      </c>
      <c r="C12" s="23">
        <v>50000</v>
      </c>
      <c r="D12" s="53">
        <v>41670</v>
      </c>
      <c r="E12" s="53">
        <v>42034</v>
      </c>
      <c r="F12" s="52">
        <v>2</v>
      </c>
      <c r="G12" s="39" t="s">
        <v>115</v>
      </c>
      <c r="H12" s="52" t="s">
        <v>73</v>
      </c>
      <c r="I12" s="21"/>
    </row>
    <row r="13" spans="1:9">
      <c r="A13" s="11"/>
      <c r="B13" s="12"/>
      <c r="C13" s="23"/>
      <c r="D13" s="28"/>
      <c r="E13" s="28"/>
      <c r="F13" s="28"/>
      <c r="G13" s="12"/>
      <c r="H13" s="28"/>
      <c r="I13" s="21"/>
    </row>
    <row r="14" spans="1:9">
      <c r="A14" s="11"/>
      <c r="B14" s="12"/>
      <c r="C14" s="23"/>
      <c r="D14" s="28"/>
      <c r="E14" s="28"/>
      <c r="F14" s="28"/>
      <c r="G14" s="12"/>
      <c r="H14" s="28"/>
      <c r="I14" s="21"/>
    </row>
    <row r="15" spans="1:9">
      <c r="A15" s="11"/>
      <c r="B15" s="12"/>
      <c r="C15" s="23"/>
      <c r="D15" s="28"/>
      <c r="E15" s="28"/>
      <c r="F15" s="28"/>
      <c r="G15" s="12"/>
      <c r="H15" s="28"/>
      <c r="I15" s="21"/>
    </row>
    <row r="16" spans="1:9">
      <c r="A16" s="11"/>
      <c r="B16" s="12"/>
      <c r="C16" s="23"/>
      <c r="D16" s="28"/>
      <c r="E16" s="28"/>
      <c r="F16" s="28"/>
      <c r="G16" s="12"/>
      <c r="H16" s="28"/>
      <c r="I16" s="21"/>
    </row>
    <row r="17" spans="1:9">
      <c r="A17" s="11"/>
      <c r="B17" s="12"/>
      <c r="C17" s="23"/>
      <c r="D17" s="28"/>
      <c r="E17" s="28"/>
      <c r="F17" s="28"/>
      <c r="G17" s="12"/>
      <c r="H17" s="28"/>
      <c r="I17" s="21"/>
    </row>
    <row r="18" spans="1:9">
      <c r="A18" s="11"/>
      <c r="B18" s="12"/>
      <c r="C18" s="23"/>
      <c r="D18" s="28"/>
      <c r="E18" s="28"/>
      <c r="F18" s="28"/>
      <c r="G18" s="12"/>
      <c r="H18" s="28"/>
      <c r="I18" s="21"/>
    </row>
    <row r="19" spans="1:9">
      <c r="A19" s="11"/>
      <c r="B19" s="12"/>
      <c r="C19" s="23"/>
      <c r="D19" s="28"/>
      <c r="E19" s="28"/>
      <c r="F19" s="28"/>
      <c r="G19" s="12"/>
      <c r="H19" s="28"/>
      <c r="I19" s="21"/>
    </row>
    <row r="20" spans="1:9">
      <c r="A20" s="11"/>
      <c r="B20" s="12"/>
      <c r="C20" s="23"/>
      <c r="D20" s="28"/>
      <c r="E20" s="28"/>
      <c r="F20" s="28"/>
      <c r="G20" s="12"/>
      <c r="H20" s="28"/>
      <c r="I20" s="21"/>
    </row>
    <row r="21" spans="1:9">
      <c r="A21" s="11"/>
      <c r="B21" s="12"/>
      <c r="C21" s="23"/>
      <c r="D21" s="28"/>
      <c r="E21" s="28"/>
      <c r="F21" s="28"/>
      <c r="G21" s="12"/>
      <c r="H21" s="28"/>
      <c r="I21" s="21"/>
    </row>
    <row r="22" spans="1:9">
      <c r="A22" s="11"/>
      <c r="B22" s="12"/>
      <c r="C22" s="23"/>
      <c r="D22" s="28"/>
      <c r="E22" s="28"/>
      <c r="F22" s="28"/>
      <c r="G22" s="12"/>
      <c r="H22" s="28"/>
      <c r="I22" s="21"/>
    </row>
    <row r="23" spans="1:9">
      <c r="A23" s="11"/>
      <c r="B23" s="12"/>
      <c r="C23" s="23"/>
      <c r="D23" s="28"/>
      <c r="E23" s="28"/>
      <c r="F23" s="28"/>
      <c r="G23" s="12"/>
      <c r="H23" s="28"/>
      <c r="I23" s="21"/>
    </row>
    <row r="24" spans="1:9">
      <c r="A24" s="11"/>
      <c r="B24" s="12"/>
      <c r="C24" s="23"/>
      <c r="D24" s="28"/>
      <c r="E24" s="28"/>
      <c r="F24" s="28"/>
      <c r="G24" s="12"/>
      <c r="H24" s="28"/>
      <c r="I24" s="21"/>
    </row>
    <row r="25" spans="1:9">
      <c r="A25" s="11"/>
      <c r="B25" s="12"/>
      <c r="C25" s="23"/>
      <c r="D25" s="28"/>
      <c r="E25" s="28"/>
      <c r="F25" s="28"/>
      <c r="G25" s="12"/>
      <c r="H25" s="28"/>
      <c r="I25" s="21"/>
    </row>
    <row r="26" spans="1:9">
      <c r="A26" s="11"/>
      <c r="B26" s="12"/>
      <c r="C26" s="23"/>
      <c r="D26" s="28"/>
      <c r="E26" s="28"/>
      <c r="F26" s="28"/>
      <c r="G26" s="12"/>
      <c r="H26" s="28"/>
      <c r="I26" s="21"/>
    </row>
    <row r="27" spans="1:9">
      <c r="A27" s="11"/>
      <c r="B27" s="12"/>
      <c r="C27" s="23"/>
      <c r="D27" s="28"/>
      <c r="E27" s="28"/>
      <c r="F27" s="28"/>
      <c r="G27" s="12"/>
      <c r="H27" s="28"/>
      <c r="I27" s="21"/>
    </row>
    <row r="28" spans="1:9">
      <c r="A28" s="11"/>
      <c r="B28" s="12"/>
      <c r="C28" s="23"/>
      <c r="D28" s="28"/>
      <c r="E28" s="28"/>
      <c r="F28" s="28"/>
      <c r="G28" s="12"/>
      <c r="H28" s="28"/>
      <c r="I28" s="21"/>
    </row>
    <row r="29" spans="1:9">
      <c r="A29" s="11"/>
      <c r="B29" s="12"/>
      <c r="C29" s="23"/>
      <c r="D29" s="28"/>
      <c r="E29" s="28"/>
      <c r="F29" s="28"/>
      <c r="G29" s="12"/>
      <c r="H29" s="28"/>
      <c r="I29" s="21"/>
    </row>
    <row r="30" spans="1:9">
      <c r="A30" s="11"/>
      <c r="B30" s="12"/>
      <c r="C30" s="23"/>
      <c r="D30" s="28"/>
      <c r="E30" s="28"/>
      <c r="F30" s="28"/>
      <c r="G30" s="12"/>
      <c r="H30" s="28"/>
      <c r="I30" s="21"/>
    </row>
    <row r="31" spans="1:9">
      <c r="A31" s="11"/>
      <c r="B31" s="12"/>
      <c r="C31" s="23"/>
      <c r="D31" s="28"/>
      <c r="E31" s="28"/>
      <c r="F31" s="28"/>
      <c r="G31" s="12"/>
      <c r="H31" s="28"/>
      <c r="I31" s="21"/>
    </row>
    <row r="32" spans="1:9">
      <c r="A32" s="11"/>
      <c r="B32" s="12"/>
      <c r="C32" s="23"/>
      <c r="D32" s="28"/>
      <c r="E32" s="28"/>
      <c r="F32" s="28"/>
      <c r="G32" s="13"/>
      <c r="H32" s="28"/>
      <c r="I32" s="21"/>
    </row>
    <row r="33" spans="1:9" ht="13.5" thickBot="1">
      <c r="A33" s="14"/>
      <c r="B33" s="15" t="s">
        <v>132</v>
      </c>
      <c r="C33" s="66">
        <f>SUM(C4:C32)</f>
        <v>416250</v>
      </c>
      <c r="D33" s="47"/>
      <c r="E33" s="47"/>
      <c r="F33" s="47"/>
      <c r="G33" s="16"/>
      <c r="H33" s="47"/>
      <c r="I33" s="22"/>
    </row>
    <row r="34" spans="1:9">
      <c r="C34" s="17"/>
    </row>
    <row r="35" spans="1:9">
      <c r="C35" s="17"/>
    </row>
    <row r="36" spans="1:9">
      <c r="C36" s="17"/>
    </row>
    <row r="37" spans="1:9">
      <c r="C37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6"/>
  <sheetViews>
    <sheetView tabSelected="1" workbookViewId="0">
      <selection activeCell="L19" sqref="L19"/>
    </sheetView>
  </sheetViews>
  <sheetFormatPr defaultRowHeight="12.75"/>
  <cols>
    <col min="1" max="1" width="33.140625" style="4" customWidth="1"/>
    <col min="2" max="2" width="49" style="2" customWidth="1"/>
    <col min="3" max="3" width="11.28515625" style="4" customWidth="1"/>
    <col min="4" max="4" width="12.5703125" style="4" customWidth="1"/>
    <col min="5" max="6" width="11.85546875" style="4" customWidth="1"/>
    <col min="7" max="7" width="13.85546875" style="4" customWidth="1"/>
    <col min="8" max="8" width="26.140625" style="4" customWidth="1"/>
    <col min="9" max="9" width="28.85546875" style="4" customWidth="1"/>
    <col min="10" max="16384" width="9.140625" style="4"/>
  </cols>
  <sheetData>
    <row r="1" spans="1:9" ht="15.75">
      <c r="A1" s="1" t="s">
        <v>8</v>
      </c>
      <c r="C1" s="3"/>
    </row>
    <row r="2" spans="1:9" ht="13.5" thickBot="1">
      <c r="A2" s="5" t="s">
        <v>7</v>
      </c>
    </row>
    <row r="3" spans="1:9" s="6" customFormat="1" ht="66.75" thickBot="1">
      <c r="A3" s="18" t="s">
        <v>0</v>
      </c>
      <c r="B3" s="19" t="s">
        <v>1</v>
      </c>
      <c r="C3" s="19" t="s">
        <v>5</v>
      </c>
      <c r="D3" s="19" t="s">
        <v>2</v>
      </c>
      <c r="E3" s="19" t="s">
        <v>3</v>
      </c>
      <c r="F3" s="19" t="s">
        <v>10</v>
      </c>
      <c r="G3" s="19" t="s">
        <v>9</v>
      </c>
      <c r="H3" s="19" t="s">
        <v>6</v>
      </c>
      <c r="I3" s="20" t="s">
        <v>4</v>
      </c>
    </row>
    <row r="4" spans="1:9" ht="51">
      <c r="A4" s="54" t="s">
        <v>19</v>
      </c>
      <c r="B4" s="54" t="s">
        <v>133</v>
      </c>
      <c r="C4" s="55">
        <v>545616</v>
      </c>
      <c r="D4" s="56">
        <v>41913</v>
      </c>
      <c r="E4" s="56">
        <v>42277</v>
      </c>
      <c r="F4" s="57">
        <v>4</v>
      </c>
      <c r="G4" s="58" t="s">
        <v>134</v>
      </c>
      <c r="H4" s="59" t="s">
        <v>78</v>
      </c>
      <c r="I4" s="67" t="s">
        <v>135</v>
      </c>
    </row>
    <row r="5" spans="1:9" ht="51">
      <c r="A5" s="54" t="s">
        <v>136</v>
      </c>
      <c r="B5" s="54" t="s">
        <v>137</v>
      </c>
      <c r="C5" s="55">
        <v>88864.41</v>
      </c>
      <c r="D5" s="56">
        <v>41913</v>
      </c>
      <c r="E5" s="56">
        <v>42277</v>
      </c>
      <c r="F5" s="60" t="s">
        <v>85</v>
      </c>
      <c r="G5" s="58" t="s">
        <v>134</v>
      </c>
      <c r="H5" s="59" t="s">
        <v>138</v>
      </c>
      <c r="I5" s="67" t="s">
        <v>135</v>
      </c>
    </row>
    <row r="6" spans="1:9" ht="51">
      <c r="A6" s="54" t="s">
        <v>139</v>
      </c>
      <c r="B6" s="54" t="s">
        <v>140</v>
      </c>
      <c r="C6" s="55">
        <v>95000</v>
      </c>
      <c r="D6" s="56">
        <v>42278</v>
      </c>
      <c r="E6" s="61">
        <v>42643</v>
      </c>
      <c r="F6" s="57" t="s">
        <v>84</v>
      </c>
      <c r="G6" s="58" t="s">
        <v>134</v>
      </c>
      <c r="H6" s="59" t="s">
        <v>75</v>
      </c>
      <c r="I6" s="67" t="s">
        <v>141</v>
      </c>
    </row>
    <row r="7" spans="1:9" ht="51">
      <c r="A7" s="54" t="s">
        <v>142</v>
      </c>
      <c r="B7" s="54" t="s">
        <v>143</v>
      </c>
      <c r="C7" s="55">
        <v>15000</v>
      </c>
      <c r="D7" s="56">
        <v>41913</v>
      </c>
      <c r="E7" s="56">
        <v>42277</v>
      </c>
      <c r="F7" s="57" t="s">
        <v>85</v>
      </c>
      <c r="G7" s="58" t="s">
        <v>134</v>
      </c>
      <c r="H7" s="59" t="s">
        <v>73</v>
      </c>
      <c r="I7" s="67" t="s">
        <v>135</v>
      </c>
    </row>
    <row r="8" spans="1:9">
      <c r="A8" s="11"/>
      <c r="B8" s="12"/>
      <c r="C8" s="23"/>
      <c r="D8" s="13"/>
      <c r="E8" s="13"/>
      <c r="F8" s="13"/>
      <c r="G8" s="12"/>
      <c r="H8" s="13"/>
      <c r="I8" s="21"/>
    </row>
    <row r="9" spans="1:9">
      <c r="A9" s="11"/>
      <c r="B9" s="12"/>
      <c r="C9" s="23"/>
      <c r="D9" s="13"/>
      <c r="E9" s="13"/>
      <c r="F9" s="13"/>
      <c r="G9" s="12"/>
      <c r="H9" s="13"/>
      <c r="I9" s="21"/>
    </row>
    <row r="10" spans="1:9">
      <c r="A10" s="11"/>
      <c r="B10" s="12"/>
      <c r="C10" s="23"/>
      <c r="D10" s="13"/>
      <c r="E10" s="13"/>
      <c r="F10" s="13"/>
      <c r="G10" s="12"/>
      <c r="H10" s="13"/>
      <c r="I10" s="21"/>
    </row>
    <row r="11" spans="1:9">
      <c r="A11" s="11"/>
      <c r="B11" s="12"/>
      <c r="C11" s="23"/>
      <c r="D11" s="13"/>
      <c r="E11" s="13"/>
      <c r="F11" s="13"/>
      <c r="G11" s="12"/>
      <c r="H11" s="13"/>
      <c r="I11" s="21"/>
    </row>
    <row r="12" spans="1:9">
      <c r="A12" s="11"/>
      <c r="B12" s="12"/>
      <c r="C12" s="23"/>
      <c r="D12" s="13"/>
      <c r="E12" s="13"/>
      <c r="F12" s="13"/>
      <c r="G12" s="12"/>
      <c r="H12" s="13"/>
      <c r="I12" s="21"/>
    </row>
    <row r="13" spans="1:9">
      <c r="A13" s="11"/>
      <c r="B13" s="12"/>
      <c r="C13" s="23"/>
      <c r="D13" s="13"/>
      <c r="E13" s="13"/>
      <c r="F13" s="13"/>
      <c r="G13" s="12"/>
      <c r="H13" s="13"/>
      <c r="I13" s="21"/>
    </row>
    <row r="14" spans="1:9">
      <c r="A14" s="11"/>
      <c r="B14" s="12"/>
      <c r="C14" s="23"/>
      <c r="D14" s="13"/>
      <c r="E14" s="13"/>
      <c r="F14" s="13"/>
      <c r="G14" s="12"/>
      <c r="H14" s="13"/>
      <c r="I14" s="21"/>
    </row>
    <row r="15" spans="1:9">
      <c r="A15" s="11"/>
      <c r="B15" s="12"/>
      <c r="C15" s="23"/>
      <c r="D15" s="13"/>
      <c r="E15" s="13"/>
      <c r="F15" s="13"/>
      <c r="G15" s="12"/>
      <c r="H15" s="13"/>
      <c r="I15" s="21"/>
    </row>
    <row r="16" spans="1:9">
      <c r="A16" s="11"/>
      <c r="B16" s="12"/>
      <c r="C16" s="23"/>
      <c r="D16" s="13"/>
      <c r="E16" s="13"/>
      <c r="F16" s="13"/>
      <c r="G16" s="12"/>
      <c r="H16" s="13"/>
      <c r="I16" s="21"/>
    </row>
    <row r="17" spans="1:9">
      <c r="A17" s="11"/>
      <c r="B17" s="12"/>
      <c r="C17" s="23"/>
      <c r="D17" s="13"/>
      <c r="E17" s="13"/>
      <c r="F17" s="13"/>
      <c r="G17" s="12"/>
      <c r="H17" s="13"/>
      <c r="I17" s="21"/>
    </row>
    <row r="18" spans="1:9">
      <c r="A18" s="11"/>
      <c r="B18" s="12"/>
      <c r="C18" s="23"/>
      <c r="D18" s="13"/>
      <c r="E18" s="13"/>
      <c r="F18" s="13"/>
      <c r="G18" s="12"/>
      <c r="H18" s="13"/>
      <c r="I18" s="21"/>
    </row>
    <row r="19" spans="1:9">
      <c r="A19" s="11"/>
      <c r="B19" s="12"/>
      <c r="C19" s="23"/>
      <c r="D19" s="13"/>
      <c r="E19" s="13"/>
      <c r="F19" s="13"/>
      <c r="G19" s="12"/>
      <c r="H19" s="13"/>
      <c r="I19" s="21"/>
    </row>
    <row r="20" spans="1:9">
      <c r="A20" s="11"/>
      <c r="B20" s="12"/>
      <c r="C20" s="23"/>
      <c r="D20" s="13"/>
      <c r="E20" s="13"/>
      <c r="F20" s="13"/>
      <c r="G20" s="12"/>
      <c r="H20" s="13"/>
      <c r="I20" s="21"/>
    </row>
    <row r="21" spans="1:9">
      <c r="A21" s="11"/>
      <c r="B21" s="12"/>
      <c r="C21" s="23"/>
      <c r="D21" s="13"/>
      <c r="E21" s="13"/>
      <c r="F21" s="13"/>
      <c r="G21" s="12"/>
      <c r="H21" s="13"/>
      <c r="I21" s="21"/>
    </row>
    <row r="22" spans="1:9">
      <c r="A22" s="11"/>
      <c r="B22" s="12"/>
      <c r="C22" s="23"/>
      <c r="D22" s="13"/>
      <c r="E22" s="13"/>
      <c r="F22" s="13"/>
      <c r="G22" s="12"/>
      <c r="H22" s="13"/>
      <c r="I22" s="21"/>
    </row>
    <row r="23" spans="1:9">
      <c r="A23" s="11"/>
      <c r="B23" s="12"/>
      <c r="C23" s="23"/>
      <c r="D23" s="13"/>
      <c r="E23" s="13"/>
      <c r="F23" s="13"/>
      <c r="G23" s="12"/>
      <c r="H23" s="13"/>
      <c r="I23" s="21"/>
    </row>
    <row r="24" spans="1:9">
      <c r="A24" s="11"/>
      <c r="B24" s="12"/>
      <c r="C24" s="23"/>
      <c r="D24" s="13"/>
      <c r="E24" s="13"/>
      <c r="F24" s="13"/>
      <c r="G24" s="12"/>
      <c r="H24" s="13"/>
      <c r="I24" s="21"/>
    </row>
    <row r="25" spans="1:9" ht="0.75" customHeight="1">
      <c r="A25" s="11"/>
      <c r="B25" s="12"/>
      <c r="C25" s="23"/>
      <c r="D25" s="13"/>
      <c r="E25" s="13"/>
      <c r="F25" s="13"/>
      <c r="G25" s="12"/>
      <c r="H25" s="13"/>
      <c r="I25" s="21"/>
    </row>
    <row r="26" spans="1:9" hidden="1">
      <c r="A26" s="11"/>
      <c r="B26" s="12"/>
      <c r="C26" s="23"/>
      <c r="D26" s="13"/>
      <c r="E26" s="13"/>
      <c r="F26" s="13"/>
      <c r="G26" s="12"/>
      <c r="H26" s="13"/>
      <c r="I26" s="21"/>
    </row>
    <row r="27" spans="1:9" hidden="1">
      <c r="A27" s="11"/>
      <c r="B27" s="12"/>
      <c r="C27" s="23"/>
      <c r="D27" s="13"/>
      <c r="E27" s="13"/>
      <c r="F27" s="13"/>
      <c r="G27" s="12"/>
      <c r="H27" s="13"/>
      <c r="I27" s="21"/>
    </row>
    <row r="28" spans="1:9" ht="2.25" hidden="1" customHeight="1">
      <c r="A28" s="11"/>
      <c r="B28" s="12"/>
      <c r="C28" s="23"/>
      <c r="D28" s="13"/>
      <c r="E28" s="13"/>
      <c r="F28" s="13"/>
      <c r="G28" s="12"/>
      <c r="H28" s="13"/>
      <c r="I28" s="21"/>
    </row>
    <row r="29" spans="1:9" hidden="1">
      <c r="A29" s="11"/>
      <c r="B29" s="12"/>
      <c r="C29" s="23"/>
      <c r="D29" s="13"/>
      <c r="E29" s="13"/>
      <c r="F29" s="13"/>
      <c r="G29" s="12"/>
      <c r="H29" s="13"/>
      <c r="I29" s="21"/>
    </row>
    <row r="30" spans="1:9" hidden="1">
      <c r="A30" s="11"/>
      <c r="B30" s="12"/>
      <c r="C30" s="23"/>
      <c r="D30" s="13"/>
      <c r="E30" s="13"/>
      <c r="F30" s="13"/>
      <c r="G30" s="12"/>
      <c r="H30" s="13"/>
      <c r="I30" s="21"/>
    </row>
    <row r="31" spans="1:9" hidden="1">
      <c r="A31" s="11"/>
      <c r="B31" s="12"/>
      <c r="C31" s="23"/>
      <c r="D31" s="13"/>
      <c r="E31" s="13"/>
      <c r="F31" s="13"/>
      <c r="G31" s="13"/>
      <c r="H31" s="13"/>
      <c r="I31" s="21"/>
    </row>
    <row r="32" spans="1:9" ht="13.5" hidden="1" thickBot="1">
      <c r="A32" s="14"/>
      <c r="B32" s="15"/>
      <c r="C32" s="24"/>
      <c r="D32" s="16"/>
      <c r="E32" s="16"/>
      <c r="F32" s="16"/>
      <c r="G32" s="16"/>
      <c r="H32" s="16"/>
      <c r="I32" s="22"/>
    </row>
    <row r="33" spans="3:3">
      <c r="C33" s="65">
        <f>SUM(C4:C32)</f>
        <v>744480.41</v>
      </c>
    </row>
    <row r="34" spans="3:3">
      <c r="C34" s="17"/>
    </row>
    <row r="35" spans="3:3">
      <c r="C35" s="17"/>
    </row>
    <row r="36" spans="3:3">
      <c r="C36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SWMA Fund 0100</vt:lpstr>
      <vt:lpstr>AMP Fund 0100</vt:lpstr>
      <vt:lpstr>SWMA Fund 0600</vt:lpstr>
      <vt:lpstr>AMP Fund 0700</vt:lpstr>
      <vt:lpstr>OCFO fund 0100</vt:lpstr>
      <vt:lpstr>FMA fund 0700</vt:lpstr>
      <vt:lpstr>PEMA fund 0100</vt:lpstr>
      <vt:lpstr>'SWMA Fund 0100'!Print_Area</vt:lpstr>
    </vt:vector>
  </TitlesOfParts>
  <Company>DC Government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RWtihers</dc:creator>
  <cp:lastModifiedBy>DC User</cp:lastModifiedBy>
  <cp:lastPrinted>2012-01-05T14:37:04Z</cp:lastPrinted>
  <dcterms:created xsi:type="dcterms:W3CDTF">2008-04-01T14:33:38Z</dcterms:created>
  <dcterms:modified xsi:type="dcterms:W3CDTF">2014-04-14T21:03:19Z</dcterms:modified>
</cp:coreProperties>
</file>