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60" windowWidth="11415" windowHeight="8400"/>
  </bookViews>
  <sheets>
    <sheet name="Attachment " sheetId="1" r:id="rId1"/>
    <sheet name="Sheet2" sheetId="2" r:id="rId2"/>
    <sheet name="Sheet3" sheetId="3" r:id="rId3"/>
  </sheets>
  <definedNames>
    <definedName name="_xlnm._FilterDatabase" localSheetId="0" hidden="1">'Attachment '!$A$3:$K$48</definedName>
    <definedName name="_xlnm.Print_Area" localSheetId="0">'Attachment '!$A$1:$I$50</definedName>
    <definedName name="_xlnm.Print_Titles" localSheetId="0">'Attachment '!$3:$3</definedName>
  </definedNames>
  <calcPr calcId="125725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<sst xmlns="http://schemas.openxmlformats.org/spreadsheetml/2006/main" count="280" uniqueCount="109">
  <si>
    <t>Vendor Name</t>
  </si>
  <si>
    <t>Contract Purpose - Description of Services</t>
  </si>
  <si>
    <t>Contract Term Begin</t>
  </si>
  <si>
    <t>Contract Term End</t>
  </si>
  <si>
    <t>Notes</t>
  </si>
  <si>
    <t>Contract Amount</t>
  </si>
  <si>
    <t>Competitive or Sole Source</t>
  </si>
  <si>
    <t>Contracts</t>
  </si>
  <si>
    <r>
      <t xml:space="preserve">Funding Source </t>
    </r>
    <r>
      <rPr>
        <b/>
        <sz val="9"/>
        <rFont val="Palatino Linotype"/>
        <family val="1"/>
      </rPr>
      <t>(local, federal, private, special revenue)</t>
    </r>
  </si>
  <si>
    <t>0100-LOCAL</t>
  </si>
  <si>
    <t>0200-FEDERAL GRANT</t>
  </si>
  <si>
    <t>0600-OTYPE</t>
  </si>
  <si>
    <t>0400-PRIVATE GRANT</t>
  </si>
  <si>
    <t>ITSA, Contractual Services</t>
  </si>
  <si>
    <t>Database Development</t>
  </si>
  <si>
    <t>co-loc to USEPA (3 FTEs at Labs for all water quality sampling). Saves District having to maintain own lab.</t>
  </si>
  <si>
    <t>Ana River Restoration activity COG</t>
  </si>
  <si>
    <t>analysis of drinking water samples</t>
  </si>
  <si>
    <t>MS4 perm monitoring-opt yr 2</t>
  </si>
  <si>
    <t>IT/ICE Database Development</t>
  </si>
  <si>
    <t>stream/wetland restore contracts</t>
  </si>
  <si>
    <t>contract for MS4 inspection samples</t>
  </si>
  <si>
    <t>Contract for MS4 TMDL develop</t>
  </si>
  <si>
    <t>supplement contract for NHD new GIS scale</t>
  </si>
  <si>
    <t>records management/scanning</t>
  </si>
  <si>
    <t>I&amp;E field database</t>
  </si>
  <si>
    <t>Workshop/Training</t>
  </si>
  <si>
    <t>Alger Park stream restoration</t>
  </si>
  <si>
    <t>Nash Run Stream restoration</t>
  </si>
  <si>
    <t>bus for env. youth summit</t>
  </si>
  <si>
    <t>scanner maintenance</t>
  </si>
  <si>
    <t>Green Tool Maintenance</t>
  </si>
  <si>
    <t>ITSA Support Contractor  &amp; Temp Services</t>
  </si>
  <si>
    <t>Hickey Run maintenance, monitoring, harvest/reuse study</t>
  </si>
  <si>
    <t>LID Maintenance</t>
  </si>
  <si>
    <t>Contract Match - Electronic forms development and conversion contract</t>
  </si>
  <si>
    <t>Contract - Electronic forms development and conversion (50%)</t>
  </si>
  <si>
    <t>Enfotech Maintenance Contract</t>
  </si>
  <si>
    <t xml:space="preserve">Contract - Pesticide Reporting Software development </t>
  </si>
  <si>
    <t>Contract - Pesticide licensing software development</t>
  </si>
  <si>
    <t>Contract - Site Remediations</t>
  </si>
  <si>
    <t>Environmental Assessment Contracts</t>
  </si>
  <si>
    <t>Contract - Site Investigations</t>
  </si>
  <si>
    <t>Contract - Navy Yard Toxicologist,  printer maintenance</t>
  </si>
  <si>
    <t>IT Database Maintenance</t>
  </si>
  <si>
    <t>Contract - LUST Trust Funds, for site assessments, cleanups and sampling.</t>
  </si>
  <si>
    <t>Air monitoring gas chromatography equipment service contract- Air Pollution Control grant</t>
  </si>
  <si>
    <t>Intradistrict to OCTO for Green Dashboard ($7500)</t>
  </si>
  <si>
    <t>SEU Contract</t>
  </si>
  <si>
    <t>TBD</t>
  </si>
  <si>
    <t xml:space="preserve"> IT Clerk Technician</t>
  </si>
  <si>
    <t>Competitive</t>
  </si>
  <si>
    <t>Yes</t>
  </si>
  <si>
    <t>EPA</t>
  </si>
  <si>
    <t>Laboratory Space Rental or Lease</t>
  </si>
  <si>
    <t>No</t>
  </si>
  <si>
    <t>Sole Source</t>
  </si>
  <si>
    <t>MWCOG</t>
  </si>
  <si>
    <t>Support Activities of the Anacostia River Restoration</t>
  </si>
  <si>
    <t>Analysis of drinking water samples</t>
  </si>
  <si>
    <t>buses for overnight MWEE</t>
  </si>
  <si>
    <t>Bus service to the environmental education events</t>
  </si>
  <si>
    <t>USGS Gauge Maintenance</t>
  </si>
  <si>
    <t>USGS gauging station</t>
  </si>
  <si>
    <t>Critigen</t>
  </si>
  <si>
    <t>Web hosting and maintenance</t>
  </si>
  <si>
    <t>Scanner Maintenance</t>
  </si>
  <si>
    <t>Records management / Scanning</t>
  </si>
  <si>
    <t>Option Year in FY15 (Yes/No)</t>
  </si>
  <si>
    <t>MS4 TMDL Implementation and Monitoring Plan Development</t>
  </si>
  <si>
    <t>Low Impact Development /Best Management Practices (LID/BMP) Maintenance</t>
  </si>
  <si>
    <t>MS4 Outfall Restoration Plan</t>
  </si>
  <si>
    <t>Center for Watershed Protection</t>
  </si>
  <si>
    <t>Develop procedures and train District employees and stakeholders on requirements - issued as amendment to existing grant.</t>
  </si>
  <si>
    <t xml:space="preserve">Grant Match: Electronic forms development and conversion contract </t>
  </si>
  <si>
    <t xml:space="preserve">Tetra Tech </t>
  </si>
  <si>
    <t>Site Remediation Services Contract</t>
  </si>
  <si>
    <t>Enfotech</t>
  </si>
  <si>
    <t>Maintain Pesticide Product Registration Database</t>
  </si>
  <si>
    <t xml:space="preserve">Pesticide Reporting Software development </t>
  </si>
  <si>
    <t>Pesticide licensing software development</t>
  </si>
  <si>
    <t>Providing technical support for Washington Navy Yard Project</t>
  </si>
  <si>
    <t>Scientia Veritas LLP</t>
  </si>
  <si>
    <t>Perform site assessments in the District</t>
  </si>
  <si>
    <t>Perform site assessments, clean up and sampling in the District</t>
  </si>
  <si>
    <t>NO</t>
  </si>
  <si>
    <t>Air monitoring gas chromatography equipment service contract</t>
  </si>
  <si>
    <t>Sister Agency</t>
  </si>
  <si>
    <t>VEIC</t>
  </si>
  <si>
    <t>Sustainable Energy Utility Contract</t>
  </si>
  <si>
    <t>Apex</t>
  </si>
  <si>
    <t>Water sample collection and analysis</t>
  </si>
  <si>
    <t>Stream and wetland restoration contracts</t>
  </si>
  <si>
    <t>TMDL development</t>
  </si>
  <si>
    <t>Bio Sample Analysis</t>
  </si>
  <si>
    <t>MS4 inspection samples</t>
  </si>
  <si>
    <t>Supplement contract for new GIS scale</t>
  </si>
  <si>
    <t>MS4 TMDL Implementation and Monitoring Plan Development (In-Lieu Fee Fund)</t>
  </si>
  <si>
    <t>Attachment II</t>
  </si>
  <si>
    <t>Total</t>
  </si>
  <si>
    <t>WSSC</t>
  </si>
  <si>
    <t>USGS</t>
  </si>
  <si>
    <t>Groundwater Project activity</t>
  </si>
  <si>
    <t>USGS Ground Water activity</t>
  </si>
  <si>
    <t xml:space="preserve">Pollution prevention guidance/training and priority maintenance response </t>
  </si>
  <si>
    <t>MS4 Outfall restoration plan - DDOE Performed (RSC and stream restoration) $250K for RSC design, EA $100K, 2 stream restoration design for outfalls $600K - Restoration Plan pending approval by EPA</t>
  </si>
  <si>
    <t>Bus service for  environmental youth summit</t>
  </si>
  <si>
    <t>District Stormwater Retrofits Projects to support Stormwater Regulation In-Lieu Fee Fund</t>
  </si>
  <si>
    <t>Contract for bio. sample analysis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</si>
</sst>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name val="Palatino Linotype"/>
      <family val="1"/>
    </font>
    <font>
      <b/>
      <sz val="9"/>
      <name val="Palatino Linotype"/>
      <family val="1"/>
    </font>
    <font>
      <sz val="12"/>
      <name val="Times New Roman"/>
      <family val="1"/>
    </font>
    <font>
      <sz val="10"/>
      <name val="Palatino Linotype"/>
      <family val="1"/>
    </font>
    <font>
      <sz val="11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9" fillId="0" borderId="1" xfId="0" applyNumberFormat="1" applyFont="1" applyFill="1" applyBorder="1" applyAlignment="1" applyProtection="1">
      <alignment horizontal="left"/>
      <protection locked="0"/>
    </xf>
    <xf numFmtId="43" fontId="9" fillId="0" borderId="1" xfId="2" applyNumberFormat="1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>
      <alignment horizontal="center" vertical="top" wrapText="1"/>
    </xf>
    <xf numFmtId="43" fontId="2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11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43" fontId="9" fillId="0" borderId="1" xfId="2" applyNumberFormat="1" applyFont="1" applyFill="1" applyBorder="1" applyAlignment="1" applyProtection="1">
      <protection locked="0"/>
    </xf>
    <xf numFmtId="14" fontId="3" fillId="0" borderId="1" xfId="0" applyNumberFormat="1" applyFont="1" applyBorder="1" applyAlignment="1"/>
    <xf numFmtId="0" fontId="3" fillId="0" borderId="0" xfId="0" applyFont="1" applyAlignment="1"/>
    <xf numFmtId="14" fontId="3" fillId="0" borderId="1" xfId="0" applyNumberFormat="1" applyFont="1" applyFill="1" applyBorder="1" applyAlignment="1"/>
    <xf numFmtId="43" fontId="9" fillId="0" borderId="1" xfId="0" applyNumberFormat="1" applyFont="1" applyFill="1" applyBorder="1" applyAlignment="1"/>
  </cellXfs>
  <cellStyles count="4">
    <cellStyle name="Comma 2" xfId="2"/>
    <cellStyle name="Comma 5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50"/>
  <sheetViews>
    <sheetView tabSelected="1" zoomScale="90" zoomScaleNormal="90" workbookViewId="0">
      <selection activeCell="A12" sqref="A12:XFD13"/>
    </sheetView>
  </sheetViews>
  <sheetFormatPr defaultRowHeight="12.75"/>
  <cols>
    <col min="1" max="1" width="17" style="4" customWidth="1"/>
    <col min="2" max="2" width="57.5703125" style="2" customWidth="1"/>
    <col min="3" max="3" width="15.7109375" style="4" bestFit="1" customWidth="1"/>
    <col min="4" max="4" width="12.5703125" style="4" customWidth="1"/>
    <col min="5" max="6" width="11.85546875" style="4" customWidth="1"/>
    <col min="7" max="7" width="24.7109375" style="4" bestFit="1" customWidth="1"/>
    <col min="8" max="8" width="16" style="4" customWidth="1"/>
    <col min="9" max="9" width="49.5703125" style="4" customWidth="1"/>
    <col min="10" max="16384" width="9.140625" style="4"/>
  </cols>
  <sheetData>
    <row r="1" spans="1:9" ht="15.75">
      <c r="A1" s="1" t="s">
        <v>98</v>
      </c>
      <c r="C1" s="3"/>
    </row>
    <row r="2" spans="1:9">
      <c r="A2" s="5" t="s">
        <v>7</v>
      </c>
    </row>
    <row r="3" spans="1:9" s="6" customFormat="1" ht="69">
      <c r="A3" s="9" t="s">
        <v>0</v>
      </c>
      <c r="B3" s="9" t="s">
        <v>1</v>
      </c>
      <c r="C3" s="9" t="s">
        <v>5</v>
      </c>
      <c r="D3" s="9" t="s">
        <v>2</v>
      </c>
      <c r="E3" s="9" t="s">
        <v>3</v>
      </c>
      <c r="F3" s="9" t="s">
        <v>68</v>
      </c>
      <c r="G3" s="9" t="s">
        <v>8</v>
      </c>
      <c r="H3" s="9" t="s">
        <v>6</v>
      </c>
      <c r="I3" s="9" t="s">
        <v>4</v>
      </c>
    </row>
    <row r="4" spans="1:9" s="17" customFormat="1" ht="16.5" hidden="1">
      <c r="A4" s="14" t="s">
        <v>49</v>
      </c>
      <c r="B4" s="14" t="s">
        <v>50</v>
      </c>
      <c r="C4" s="15">
        <v>43536</v>
      </c>
      <c r="D4" s="16">
        <v>41913</v>
      </c>
      <c r="E4" s="16">
        <v>42277</v>
      </c>
      <c r="F4" s="16" t="s">
        <v>52</v>
      </c>
      <c r="G4" s="7" t="s">
        <v>9</v>
      </c>
      <c r="H4" s="15" t="s">
        <v>51</v>
      </c>
      <c r="I4" s="8" t="s">
        <v>13</v>
      </c>
    </row>
    <row r="5" spans="1:9" s="17" customFormat="1" ht="16.5">
      <c r="A5" s="14" t="s">
        <v>49</v>
      </c>
      <c r="B5" s="14" t="s">
        <v>14</v>
      </c>
      <c r="C5" s="15">
        <v>30000</v>
      </c>
      <c r="D5" s="16">
        <v>41913</v>
      </c>
      <c r="E5" s="16">
        <v>42277</v>
      </c>
      <c r="F5" s="16" t="s">
        <v>55</v>
      </c>
      <c r="G5" s="7" t="s">
        <v>10</v>
      </c>
      <c r="H5" s="15" t="s">
        <v>51</v>
      </c>
      <c r="I5" s="8" t="s">
        <v>14</v>
      </c>
    </row>
    <row r="6" spans="1:9" s="17" customFormat="1" ht="48" hidden="1">
      <c r="A6" s="14" t="s">
        <v>53</v>
      </c>
      <c r="B6" s="14" t="s">
        <v>54</v>
      </c>
      <c r="C6" s="15">
        <v>30000</v>
      </c>
      <c r="D6" s="16">
        <v>41913</v>
      </c>
      <c r="E6" s="16">
        <v>42277</v>
      </c>
      <c r="F6" s="16" t="s">
        <v>55</v>
      </c>
      <c r="G6" s="7" t="s">
        <v>9</v>
      </c>
      <c r="H6" s="15" t="s">
        <v>56</v>
      </c>
      <c r="I6" s="8" t="s">
        <v>15</v>
      </c>
    </row>
    <row r="7" spans="1:9" s="17" customFormat="1" ht="16.5">
      <c r="A7" s="14" t="s">
        <v>57</v>
      </c>
      <c r="B7" s="14" t="s">
        <v>58</v>
      </c>
      <c r="C7" s="15">
        <v>40000</v>
      </c>
      <c r="D7" s="18">
        <v>41913</v>
      </c>
      <c r="E7" s="18">
        <v>42277</v>
      </c>
      <c r="F7" s="18" t="s">
        <v>55</v>
      </c>
      <c r="G7" s="7" t="s">
        <v>10</v>
      </c>
      <c r="H7" s="15" t="s">
        <v>56</v>
      </c>
      <c r="I7" s="8" t="s">
        <v>16</v>
      </c>
    </row>
    <row r="8" spans="1:9" s="17" customFormat="1" ht="16.5" hidden="1">
      <c r="A8" s="14" t="s">
        <v>100</v>
      </c>
      <c r="B8" s="14" t="s">
        <v>59</v>
      </c>
      <c r="C8" s="15">
        <v>600</v>
      </c>
      <c r="D8" s="18">
        <v>41913</v>
      </c>
      <c r="E8" s="18">
        <v>42277</v>
      </c>
      <c r="F8" s="18" t="s">
        <v>55</v>
      </c>
      <c r="G8" s="7" t="s">
        <v>9</v>
      </c>
      <c r="H8" s="15" t="s">
        <v>56</v>
      </c>
      <c r="I8" s="8" t="s">
        <v>17</v>
      </c>
    </row>
    <row r="9" spans="1:9" s="17" customFormat="1" ht="16.5">
      <c r="A9" s="14" t="s">
        <v>90</v>
      </c>
      <c r="B9" s="14" t="s">
        <v>91</v>
      </c>
      <c r="C9" s="15">
        <v>190401.8</v>
      </c>
      <c r="D9" s="18">
        <v>41913</v>
      </c>
      <c r="E9" s="18">
        <v>42277</v>
      </c>
      <c r="F9" s="18" t="s">
        <v>52</v>
      </c>
      <c r="G9" s="7" t="s">
        <v>11</v>
      </c>
      <c r="H9" s="15" t="s">
        <v>56</v>
      </c>
      <c r="I9" s="8" t="s">
        <v>18</v>
      </c>
    </row>
    <row r="10" spans="1:9" s="17" customFormat="1" ht="16.5">
      <c r="A10" s="14" t="s">
        <v>49</v>
      </c>
      <c r="B10" s="14" t="s">
        <v>19</v>
      </c>
      <c r="C10" s="15">
        <v>65000</v>
      </c>
      <c r="D10" s="18">
        <v>41913</v>
      </c>
      <c r="E10" s="18">
        <v>42277</v>
      </c>
      <c r="F10" s="18" t="s">
        <v>55</v>
      </c>
      <c r="G10" s="7" t="s">
        <v>11</v>
      </c>
      <c r="H10" s="15" t="s">
        <v>51</v>
      </c>
      <c r="I10" s="8" t="s">
        <v>19</v>
      </c>
    </row>
    <row r="11" spans="1:9" s="17" customFormat="1" ht="16.5">
      <c r="A11" s="14" t="s">
        <v>49</v>
      </c>
      <c r="B11" s="14" t="s">
        <v>92</v>
      </c>
      <c r="C11" s="15">
        <v>1228729</v>
      </c>
      <c r="D11" s="18">
        <v>41913</v>
      </c>
      <c r="E11" s="18">
        <v>42277</v>
      </c>
      <c r="F11" s="18" t="s">
        <v>55</v>
      </c>
      <c r="G11" s="7" t="s">
        <v>11</v>
      </c>
      <c r="H11" s="15" t="s">
        <v>51</v>
      </c>
      <c r="I11" s="8" t="s">
        <v>20</v>
      </c>
    </row>
    <row r="12" spans="1:9" s="17" customFormat="1" ht="16.5">
      <c r="A12" s="12" t="s">
        <v>101</v>
      </c>
      <c r="B12" s="13" t="s">
        <v>102</v>
      </c>
      <c r="C12" s="15">
        <v>100000</v>
      </c>
      <c r="D12" s="18">
        <v>41913</v>
      </c>
      <c r="E12" s="18">
        <v>42277</v>
      </c>
      <c r="F12" s="18" t="s">
        <v>55</v>
      </c>
      <c r="G12" s="7" t="s">
        <v>11</v>
      </c>
      <c r="H12" s="15" t="s">
        <v>56</v>
      </c>
      <c r="I12" s="19" t="s">
        <v>103</v>
      </c>
    </row>
    <row r="13" spans="1:9" s="17" customFormat="1" ht="16.5">
      <c r="A13" s="14" t="s">
        <v>49</v>
      </c>
      <c r="B13" s="14" t="s">
        <v>95</v>
      </c>
      <c r="C13" s="15">
        <v>100000</v>
      </c>
      <c r="D13" s="18">
        <v>41913</v>
      </c>
      <c r="E13" s="18">
        <v>42277</v>
      </c>
      <c r="F13" s="18" t="s">
        <v>55</v>
      </c>
      <c r="G13" s="7" t="s">
        <v>11</v>
      </c>
      <c r="H13" s="15" t="s">
        <v>51</v>
      </c>
      <c r="I13" s="8" t="s">
        <v>21</v>
      </c>
    </row>
    <row r="14" spans="1:9" s="17" customFormat="1" ht="16.5">
      <c r="A14" s="14" t="s">
        <v>49</v>
      </c>
      <c r="B14" s="14" t="s">
        <v>93</v>
      </c>
      <c r="C14" s="15">
        <v>250000</v>
      </c>
      <c r="D14" s="18">
        <v>41913</v>
      </c>
      <c r="E14" s="18">
        <v>42277</v>
      </c>
      <c r="F14" s="18" t="s">
        <v>55</v>
      </c>
      <c r="G14" s="7" t="s">
        <v>11</v>
      </c>
      <c r="H14" s="15" t="s">
        <v>51</v>
      </c>
      <c r="I14" s="8" t="s">
        <v>22</v>
      </c>
    </row>
    <row r="15" spans="1:9" s="17" customFormat="1" ht="16.5">
      <c r="A15" s="14" t="s">
        <v>49</v>
      </c>
      <c r="B15" s="14" t="s">
        <v>94</v>
      </c>
      <c r="C15" s="15">
        <v>56600</v>
      </c>
      <c r="D15" s="18">
        <v>41913</v>
      </c>
      <c r="E15" s="18">
        <v>42277</v>
      </c>
      <c r="F15" s="18" t="s">
        <v>55</v>
      </c>
      <c r="G15" s="7" t="s">
        <v>11</v>
      </c>
      <c r="H15" s="15" t="s">
        <v>51</v>
      </c>
      <c r="I15" s="8" t="s">
        <v>108</v>
      </c>
    </row>
    <row r="16" spans="1:9" s="17" customFormat="1" ht="16.5">
      <c r="A16" s="14" t="s">
        <v>49</v>
      </c>
      <c r="B16" s="14" t="s">
        <v>96</v>
      </c>
      <c r="C16" s="15">
        <v>67650</v>
      </c>
      <c r="D16" s="18">
        <v>41913</v>
      </c>
      <c r="E16" s="18">
        <v>42277</v>
      </c>
      <c r="F16" s="18" t="s">
        <v>55</v>
      </c>
      <c r="G16" s="7" t="s">
        <v>10</v>
      </c>
      <c r="H16" s="15" t="s">
        <v>51</v>
      </c>
      <c r="I16" s="8" t="s">
        <v>23</v>
      </c>
    </row>
    <row r="17" spans="1:9" s="17" customFormat="1" ht="16.5">
      <c r="A17" s="14" t="s">
        <v>49</v>
      </c>
      <c r="B17" s="14" t="s">
        <v>67</v>
      </c>
      <c r="C17" s="15">
        <v>40000</v>
      </c>
      <c r="D17" s="18">
        <v>41913</v>
      </c>
      <c r="E17" s="18">
        <v>42277</v>
      </c>
      <c r="F17" s="18" t="s">
        <v>55</v>
      </c>
      <c r="G17" s="7" t="s">
        <v>10</v>
      </c>
      <c r="H17" s="15" t="s">
        <v>51</v>
      </c>
      <c r="I17" s="8" t="s">
        <v>24</v>
      </c>
    </row>
    <row r="18" spans="1:9" s="17" customFormat="1" ht="16.5">
      <c r="A18" s="14" t="s">
        <v>49</v>
      </c>
      <c r="B18" s="14" t="s">
        <v>14</v>
      </c>
      <c r="C18" s="15">
        <v>102000</v>
      </c>
      <c r="D18" s="18">
        <v>41913</v>
      </c>
      <c r="E18" s="18">
        <v>42277</v>
      </c>
      <c r="F18" s="18" t="s">
        <v>55</v>
      </c>
      <c r="G18" s="7" t="s">
        <v>10</v>
      </c>
      <c r="H18" s="15" t="s">
        <v>51</v>
      </c>
      <c r="I18" s="8" t="s">
        <v>25</v>
      </c>
    </row>
    <row r="19" spans="1:9" s="17" customFormat="1" ht="16.5">
      <c r="A19" s="14" t="s">
        <v>49</v>
      </c>
      <c r="B19" s="14" t="s">
        <v>26</v>
      </c>
      <c r="C19" s="15">
        <v>10000</v>
      </c>
      <c r="D19" s="18">
        <v>41913</v>
      </c>
      <c r="E19" s="18">
        <v>42277</v>
      </c>
      <c r="F19" s="18" t="s">
        <v>55</v>
      </c>
      <c r="G19" s="7" t="s">
        <v>10</v>
      </c>
      <c r="H19" s="15" t="s">
        <v>51</v>
      </c>
      <c r="I19" s="8" t="s">
        <v>26</v>
      </c>
    </row>
    <row r="20" spans="1:9" s="17" customFormat="1" ht="16.5" hidden="1">
      <c r="A20" s="14" t="s">
        <v>49</v>
      </c>
      <c r="B20" s="14" t="s">
        <v>27</v>
      </c>
      <c r="C20" s="15">
        <v>400000</v>
      </c>
      <c r="D20" s="18">
        <v>41913</v>
      </c>
      <c r="E20" s="18">
        <v>42277</v>
      </c>
      <c r="F20" s="18" t="s">
        <v>55</v>
      </c>
      <c r="G20" s="7" t="s">
        <v>12</v>
      </c>
      <c r="H20" s="15" t="s">
        <v>51</v>
      </c>
      <c r="I20" s="8" t="s">
        <v>27</v>
      </c>
    </row>
    <row r="21" spans="1:9" s="17" customFormat="1" ht="16.5" hidden="1">
      <c r="A21" s="14" t="s">
        <v>49</v>
      </c>
      <c r="B21" s="14" t="s">
        <v>28</v>
      </c>
      <c r="C21" s="15">
        <v>400000</v>
      </c>
      <c r="D21" s="18">
        <v>41913</v>
      </c>
      <c r="E21" s="18">
        <v>42277</v>
      </c>
      <c r="F21" s="18" t="s">
        <v>55</v>
      </c>
      <c r="G21" s="7" t="s">
        <v>12</v>
      </c>
      <c r="H21" s="15" t="s">
        <v>51</v>
      </c>
      <c r="I21" s="8" t="s">
        <v>28</v>
      </c>
    </row>
    <row r="22" spans="1:9" s="17" customFormat="1" ht="16.5">
      <c r="A22" s="14" t="s">
        <v>49</v>
      </c>
      <c r="B22" s="14" t="s">
        <v>61</v>
      </c>
      <c r="C22" s="15">
        <v>10000</v>
      </c>
      <c r="D22" s="18">
        <v>41913</v>
      </c>
      <c r="E22" s="18">
        <v>42277</v>
      </c>
      <c r="F22" s="18" t="s">
        <v>55</v>
      </c>
      <c r="G22" s="7" t="s">
        <v>10</v>
      </c>
      <c r="H22" s="15" t="s">
        <v>51</v>
      </c>
      <c r="I22" s="8" t="s">
        <v>60</v>
      </c>
    </row>
    <row r="23" spans="1:9" s="17" customFormat="1" ht="16.5">
      <c r="A23" s="14" t="s">
        <v>49</v>
      </c>
      <c r="B23" s="14" t="s">
        <v>106</v>
      </c>
      <c r="C23" s="15">
        <v>8500</v>
      </c>
      <c r="D23" s="18">
        <v>41913</v>
      </c>
      <c r="E23" s="18">
        <v>42277</v>
      </c>
      <c r="F23" s="18" t="s">
        <v>55</v>
      </c>
      <c r="G23" s="7" t="s">
        <v>10</v>
      </c>
      <c r="H23" s="15" t="s">
        <v>51</v>
      </c>
      <c r="I23" s="8" t="s">
        <v>29</v>
      </c>
    </row>
    <row r="24" spans="1:9" s="17" customFormat="1" ht="16.5">
      <c r="A24" s="14" t="s">
        <v>49</v>
      </c>
      <c r="B24" s="14" t="s">
        <v>66</v>
      </c>
      <c r="C24" s="15">
        <v>2000</v>
      </c>
      <c r="D24" s="18">
        <v>41913</v>
      </c>
      <c r="E24" s="18">
        <v>42277</v>
      </c>
      <c r="F24" s="18" t="s">
        <v>55</v>
      </c>
      <c r="G24" s="7" t="s">
        <v>10</v>
      </c>
      <c r="H24" s="15" t="s">
        <v>51</v>
      </c>
      <c r="I24" s="8" t="s">
        <v>30</v>
      </c>
    </row>
    <row r="25" spans="1:9" s="17" customFormat="1" ht="16.5">
      <c r="A25" s="14" t="s">
        <v>49</v>
      </c>
      <c r="B25" s="14" t="s">
        <v>63</v>
      </c>
      <c r="C25" s="15">
        <v>13000</v>
      </c>
      <c r="D25" s="18">
        <v>41913</v>
      </c>
      <c r="E25" s="18">
        <v>42277</v>
      </c>
      <c r="F25" s="18" t="s">
        <v>55</v>
      </c>
      <c r="G25" s="7" t="s">
        <v>10</v>
      </c>
      <c r="H25" s="15" t="s">
        <v>51</v>
      </c>
      <c r="I25" s="8" t="s">
        <v>62</v>
      </c>
    </row>
    <row r="26" spans="1:9" s="17" customFormat="1" ht="16.5">
      <c r="A26" s="14" t="s">
        <v>64</v>
      </c>
      <c r="B26" s="14" t="s">
        <v>65</v>
      </c>
      <c r="C26" s="15">
        <v>6500</v>
      </c>
      <c r="D26" s="18">
        <v>41913</v>
      </c>
      <c r="E26" s="18">
        <v>42277</v>
      </c>
      <c r="F26" s="18" t="s">
        <v>52</v>
      </c>
      <c r="G26" s="7" t="s">
        <v>11</v>
      </c>
      <c r="H26" s="15" t="s">
        <v>51</v>
      </c>
      <c r="I26" s="8" t="s">
        <v>31</v>
      </c>
    </row>
    <row r="27" spans="1:9" s="17" customFormat="1" ht="32.25">
      <c r="A27" s="14" t="s">
        <v>49</v>
      </c>
      <c r="B27" s="14" t="s">
        <v>97</v>
      </c>
      <c r="C27" s="15">
        <v>850000</v>
      </c>
      <c r="D27" s="18">
        <v>41913</v>
      </c>
      <c r="E27" s="18">
        <v>42277</v>
      </c>
      <c r="F27" s="18" t="s">
        <v>55</v>
      </c>
      <c r="G27" s="7" t="s">
        <v>11</v>
      </c>
      <c r="H27" s="15" t="s">
        <v>51</v>
      </c>
      <c r="I27" s="8" t="s">
        <v>107</v>
      </c>
    </row>
    <row r="28" spans="1:9" s="17" customFormat="1" ht="32.25">
      <c r="A28" s="14" t="s">
        <v>49</v>
      </c>
      <c r="B28" s="14" t="s">
        <v>69</v>
      </c>
      <c r="C28" s="15">
        <v>1800000</v>
      </c>
      <c r="D28" s="18">
        <v>41913</v>
      </c>
      <c r="E28" s="18">
        <v>42277</v>
      </c>
      <c r="F28" s="18" t="s">
        <v>55</v>
      </c>
      <c r="G28" s="7" t="s">
        <v>11</v>
      </c>
      <c r="H28" s="15" t="s">
        <v>51</v>
      </c>
      <c r="I28" s="8" t="s">
        <v>69</v>
      </c>
    </row>
    <row r="29" spans="1:9" s="17" customFormat="1" ht="16.5">
      <c r="A29" s="14" t="s">
        <v>49</v>
      </c>
      <c r="B29" s="14" t="s">
        <v>32</v>
      </c>
      <c r="C29" s="15">
        <v>225000</v>
      </c>
      <c r="D29" s="18">
        <v>41913</v>
      </c>
      <c r="E29" s="18">
        <v>42277</v>
      </c>
      <c r="F29" s="18" t="s">
        <v>52</v>
      </c>
      <c r="G29" s="7" t="s">
        <v>11</v>
      </c>
      <c r="H29" s="15" t="s">
        <v>51</v>
      </c>
      <c r="I29" s="8" t="s">
        <v>32</v>
      </c>
    </row>
    <row r="30" spans="1:9" s="17" customFormat="1" ht="45">
      <c r="A30" s="14" t="s">
        <v>72</v>
      </c>
      <c r="B30" s="14" t="s">
        <v>73</v>
      </c>
      <c r="C30" s="15">
        <v>200000</v>
      </c>
      <c r="D30" s="18">
        <v>41913</v>
      </c>
      <c r="E30" s="18">
        <v>42277</v>
      </c>
      <c r="F30" s="18" t="s">
        <v>52</v>
      </c>
      <c r="G30" s="7" t="s">
        <v>11</v>
      </c>
      <c r="H30" s="15" t="s">
        <v>51</v>
      </c>
      <c r="I30" s="8" t="s">
        <v>104</v>
      </c>
    </row>
    <row r="31" spans="1:9" s="17" customFormat="1" ht="32.25">
      <c r="A31" s="14" t="s">
        <v>49</v>
      </c>
      <c r="B31" s="14" t="s">
        <v>33</v>
      </c>
      <c r="C31" s="15">
        <v>500000</v>
      </c>
      <c r="D31" s="18">
        <v>41913</v>
      </c>
      <c r="E31" s="18">
        <v>42277</v>
      </c>
      <c r="F31" s="18" t="s">
        <v>55</v>
      </c>
      <c r="G31" s="7" t="s">
        <v>11</v>
      </c>
      <c r="H31" s="15" t="s">
        <v>51</v>
      </c>
      <c r="I31" s="8" t="s">
        <v>33</v>
      </c>
    </row>
    <row r="32" spans="1:9" s="17" customFormat="1" ht="63.75">
      <c r="A32" s="14" t="s">
        <v>49</v>
      </c>
      <c r="B32" s="14" t="s">
        <v>71</v>
      </c>
      <c r="C32" s="15">
        <v>950000</v>
      </c>
      <c r="D32" s="18">
        <v>41913</v>
      </c>
      <c r="E32" s="18">
        <v>42277</v>
      </c>
      <c r="F32" s="18" t="s">
        <v>55</v>
      </c>
      <c r="G32" s="7" t="s">
        <v>11</v>
      </c>
      <c r="H32" s="15" t="s">
        <v>51</v>
      </c>
      <c r="I32" s="8" t="s">
        <v>105</v>
      </c>
    </row>
    <row r="33" spans="1:9" s="17" customFormat="1" ht="30">
      <c r="A33" s="14" t="s">
        <v>49</v>
      </c>
      <c r="B33" s="14" t="s">
        <v>70</v>
      </c>
      <c r="C33" s="15">
        <v>110000</v>
      </c>
      <c r="D33" s="18">
        <v>41913</v>
      </c>
      <c r="E33" s="18">
        <v>42277</v>
      </c>
      <c r="F33" s="18" t="s">
        <v>55</v>
      </c>
      <c r="G33" s="7" t="s">
        <v>11</v>
      </c>
      <c r="H33" s="15" t="s">
        <v>51</v>
      </c>
      <c r="I33" s="8" t="s">
        <v>34</v>
      </c>
    </row>
    <row r="34" spans="1:9" s="17" customFormat="1" ht="32.25">
      <c r="A34" s="14" t="s">
        <v>49</v>
      </c>
      <c r="B34" s="14" t="s">
        <v>74</v>
      </c>
      <c r="C34" s="15">
        <v>20000</v>
      </c>
      <c r="D34" s="18">
        <v>41913</v>
      </c>
      <c r="E34" s="18">
        <v>42277</v>
      </c>
      <c r="F34" s="18" t="s">
        <v>55</v>
      </c>
      <c r="G34" s="7" t="s">
        <v>11</v>
      </c>
      <c r="H34" s="15" t="s">
        <v>51</v>
      </c>
      <c r="I34" s="8" t="s">
        <v>35</v>
      </c>
    </row>
    <row r="35" spans="1:9" s="17" customFormat="1" ht="32.25" hidden="1">
      <c r="A35" s="14" t="s">
        <v>49</v>
      </c>
      <c r="B35" s="14" t="s">
        <v>74</v>
      </c>
      <c r="C35" s="15">
        <v>20000</v>
      </c>
      <c r="D35" s="18">
        <v>41913</v>
      </c>
      <c r="E35" s="18">
        <v>42277</v>
      </c>
      <c r="F35" s="18" t="s">
        <v>55</v>
      </c>
      <c r="G35" s="7" t="s">
        <v>9</v>
      </c>
      <c r="H35" s="15" t="s">
        <v>51</v>
      </c>
      <c r="I35" s="8" t="s">
        <v>36</v>
      </c>
    </row>
    <row r="36" spans="1:9" s="17" customFormat="1" ht="32.25">
      <c r="A36" s="14" t="s">
        <v>49</v>
      </c>
      <c r="B36" s="14" t="s">
        <v>74</v>
      </c>
      <c r="C36" s="15">
        <v>20000</v>
      </c>
      <c r="D36" s="18">
        <v>41913</v>
      </c>
      <c r="E36" s="18">
        <v>42277</v>
      </c>
      <c r="F36" s="18" t="s">
        <v>55</v>
      </c>
      <c r="G36" s="7" t="s">
        <v>11</v>
      </c>
      <c r="H36" s="15" t="s">
        <v>51</v>
      </c>
      <c r="I36" s="8" t="s">
        <v>36</v>
      </c>
    </row>
    <row r="37" spans="1:9" s="17" customFormat="1" ht="16.5">
      <c r="A37" s="14" t="s">
        <v>77</v>
      </c>
      <c r="B37" s="14" t="s">
        <v>78</v>
      </c>
      <c r="C37" s="15">
        <v>25000</v>
      </c>
      <c r="D37" s="18">
        <v>41913</v>
      </c>
      <c r="E37" s="18">
        <v>42277</v>
      </c>
      <c r="F37" s="18" t="s">
        <v>55</v>
      </c>
      <c r="G37" s="7" t="s">
        <v>11</v>
      </c>
      <c r="H37" s="15" t="s">
        <v>56</v>
      </c>
      <c r="I37" s="8" t="s">
        <v>37</v>
      </c>
    </row>
    <row r="38" spans="1:9" s="17" customFormat="1" ht="16.5">
      <c r="A38" s="14" t="s">
        <v>49</v>
      </c>
      <c r="B38" s="14" t="s">
        <v>79</v>
      </c>
      <c r="C38" s="15">
        <v>200000</v>
      </c>
      <c r="D38" s="18">
        <v>41913</v>
      </c>
      <c r="E38" s="18">
        <v>42277</v>
      </c>
      <c r="F38" s="18" t="s">
        <v>55</v>
      </c>
      <c r="G38" s="7" t="s">
        <v>11</v>
      </c>
      <c r="H38" s="15" t="s">
        <v>51</v>
      </c>
      <c r="I38" s="8" t="s">
        <v>38</v>
      </c>
    </row>
    <row r="39" spans="1:9" s="17" customFormat="1" ht="16.5">
      <c r="A39" s="14" t="s">
        <v>49</v>
      </c>
      <c r="B39" s="14" t="s">
        <v>80</v>
      </c>
      <c r="C39" s="15">
        <v>155000</v>
      </c>
      <c r="D39" s="18">
        <v>41913</v>
      </c>
      <c r="E39" s="18">
        <v>42277</v>
      </c>
      <c r="F39" s="18" t="s">
        <v>55</v>
      </c>
      <c r="G39" s="7" t="s">
        <v>11</v>
      </c>
      <c r="H39" s="15" t="s">
        <v>51</v>
      </c>
      <c r="I39" s="8" t="s">
        <v>39</v>
      </c>
    </row>
    <row r="40" spans="1:9" s="17" customFormat="1" ht="16.5">
      <c r="A40" s="14" t="s">
        <v>75</v>
      </c>
      <c r="B40" s="14" t="s">
        <v>76</v>
      </c>
      <c r="C40" s="15">
        <v>750000</v>
      </c>
      <c r="D40" s="18">
        <v>41913</v>
      </c>
      <c r="E40" s="18">
        <v>42277</v>
      </c>
      <c r="F40" s="18" t="s">
        <v>52</v>
      </c>
      <c r="G40" s="7" t="s">
        <v>11</v>
      </c>
      <c r="H40" s="15" t="s">
        <v>51</v>
      </c>
      <c r="I40" s="8" t="s">
        <v>40</v>
      </c>
    </row>
    <row r="41" spans="1:9" s="17" customFormat="1" ht="16.5">
      <c r="A41" s="14" t="s">
        <v>49</v>
      </c>
      <c r="B41" s="14" t="s">
        <v>41</v>
      </c>
      <c r="C41" s="15">
        <v>20000</v>
      </c>
      <c r="D41" s="18">
        <v>41913</v>
      </c>
      <c r="E41" s="18">
        <v>42277</v>
      </c>
      <c r="F41" s="18"/>
      <c r="G41" s="7" t="s">
        <v>10</v>
      </c>
      <c r="H41" s="15" t="s">
        <v>51</v>
      </c>
      <c r="I41" s="8" t="s">
        <v>41</v>
      </c>
    </row>
    <row r="42" spans="1:9" s="17" customFormat="1" ht="16.5">
      <c r="A42" s="14" t="s">
        <v>49</v>
      </c>
      <c r="B42" s="14" t="s">
        <v>83</v>
      </c>
      <c r="C42" s="15">
        <v>130000</v>
      </c>
      <c r="D42" s="18">
        <v>41913</v>
      </c>
      <c r="E42" s="18">
        <v>42277</v>
      </c>
      <c r="F42" s="18"/>
      <c r="G42" s="7" t="s">
        <v>10</v>
      </c>
      <c r="H42" s="15" t="s">
        <v>51</v>
      </c>
      <c r="I42" s="8" t="s">
        <v>42</v>
      </c>
    </row>
    <row r="43" spans="1:9" s="17" customFormat="1" ht="32.25">
      <c r="A43" s="14" t="s">
        <v>82</v>
      </c>
      <c r="B43" s="14" t="s">
        <v>81</v>
      </c>
      <c r="C43" s="15">
        <v>90000</v>
      </c>
      <c r="D43" s="18">
        <v>41913</v>
      </c>
      <c r="E43" s="18">
        <v>42277</v>
      </c>
      <c r="F43" s="18" t="s">
        <v>52</v>
      </c>
      <c r="G43" s="7" t="s">
        <v>10</v>
      </c>
      <c r="H43" s="15" t="s">
        <v>56</v>
      </c>
      <c r="I43" s="8" t="s">
        <v>43</v>
      </c>
    </row>
    <row r="44" spans="1:9" s="17" customFormat="1" ht="16.5" hidden="1">
      <c r="A44" s="14" t="s">
        <v>49</v>
      </c>
      <c r="B44" s="14" t="s">
        <v>19</v>
      </c>
      <c r="C44" s="15">
        <v>25000</v>
      </c>
      <c r="D44" s="18">
        <v>41913</v>
      </c>
      <c r="E44" s="18">
        <v>42277</v>
      </c>
      <c r="F44" s="18" t="s">
        <v>55</v>
      </c>
      <c r="G44" s="7" t="s">
        <v>9</v>
      </c>
      <c r="H44" s="15" t="s">
        <v>51</v>
      </c>
      <c r="I44" s="8" t="s">
        <v>44</v>
      </c>
    </row>
    <row r="45" spans="1:9" s="17" customFormat="1" ht="32.25">
      <c r="A45" s="14" t="s">
        <v>49</v>
      </c>
      <c r="B45" s="14" t="s">
        <v>84</v>
      </c>
      <c r="C45" s="15">
        <v>50000</v>
      </c>
      <c r="D45" s="18">
        <v>41913</v>
      </c>
      <c r="E45" s="18">
        <v>42277</v>
      </c>
      <c r="F45" s="18" t="s">
        <v>85</v>
      </c>
      <c r="G45" s="7" t="s">
        <v>11</v>
      </c>
      <c r="H45" s="15" t="s">
        <v>51</v>
      </c>
      <c r="I45" s="8" t="s">
        <v>45</v>
      </c>
    </row>
    <row r="46" spans="1:9" s="17" customFormat="1" ht="32.25">
      <c r="A46" s="14" t="s">
        <v>49</v>
      </c>
      <c r="B46" s="14" t="s">
        <v>86</v>
      </c>
      <c r="C46" s="15">
        <v>15000</v>
      </c>
      <c r="D46" s="18">
        <v>41913</v>
      </c>
      <c r="E46" s="18">
        <v>42277</v>
      </c>
      <c r="F46" s="18" t="s">
        <v>55</v>
      </c>
      <c r="G46" s="7" t="s">
        <v>10</v>
      </c>
      <c r="H46" s="15" t="s">
        <v>56</v>
      </c>
      <c r="I46" s="8" t="s">
        <v>46</v>
      </c>
    </row>
    <row r="47" spans="1:9" s="17" customFormat="1" ht="16.5" hidden="1">
      <c r="A47" s="14" t="s">
        <v>49</v>
      </c>
      <c r="B47" s="14" t="s">
        <v>47</v>
      </c>
      <c r="C47" s="15">
        <v>7500</v>
      </c>
      <c r="D47" s="16">
        <v>41913</v>
      </c>
      <c r="E47" s="16">
        <v>42277</v>
      </c>
      <c r="F47" s="16" t="s">
        <v>55</v>
      </c>
      <c r="G47" s="7" t="s">
        <v>9</v>
      </c>
      <c r="H47" s="15" t="s">
        <v>87</v>
      </c>
      <c r="I47" s="8" t="s">
        <v>47</v>
      </c>
    </row>
    <row r="48" spans="1:9" s="17" customFormat="1" ht="16.5">
      <c r="A48" s="14" t="s">
        <v>88</v>
      </c>
      <c r="B48" s="14" t="s">
        <v>89</v>
      </c>
      <c r="C48" s="15">
        <v>18400000</v>
      </c>
      <c r="D48" s="16">
        <v>41913</v>
      </c>
      <c r="E48" s="16">
        <v>42277</v>
      </c>
      <c r="F48" s="16" t="s">
        <v>52</v>
      </c>
      <c r="G48" s="7" t="s">
        <v>11</v>
      </c>
      <c r="H48" s="15" t="s">
        <v>51</v>
      </c>
      <c r="I48" s="8" t="s">
        <v>48</v>
      </c>
    </row>
    <row r="50" spans="2:3">
      <c r="B50" s="11" t="s">
        <v>99</v>
      </c>
      <c r="C50" s="10">
        <f>SUM(C4:C49)</f>
        <v>27757016.800000001</v>
      </c>
    </row>
  </sheetData>
  <autoFilter ref="A3:K48">
    <filterColumn colId="6">
      <filters>
        <filter val="0200-FEDERAL GRANT"/>
        <filter val="0600-OTYPE"/>
      </filters>
    </filterColumn>
  </autoFilter>
  <phoneticPr fontId="1" type="noConversion"/>
  <printOptions horizontalCentered="1"/>
  <pageMargins left="0.47" right="0.31" top="0.59" bottom="0.88" header="0.5" footer="0.5"/>
  <pageSetup scale="61" fitToHeight="2" orientation="landscape" horizontalDpi="4294967293" r:id="rId1"/>
  <headerFooter alignWithMargins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Attachment </vt:lpstr>
      <vt:lpstr>Sheet2</vt:lpstr>
      <vt:lpstr>Sheet3</vt:lpstr>
      <vt:lpstr>'Attachment '!Print_Area</vt:lpstr>
      <vt:lpstr>'Attachment '!Print_Titles</vt:lpstr>
    </vt:vector>
  </TitlesOfParts>
  <Company>DC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RWtihers</dc:creator>
  <cp:lastModifiedBy>DC User</cp:lastModifiedBy>
  <cp:lastPrinted>2014-03-31T00:23:35Z</cp:lastPrinted>
  <dcterms:created xsi:type="dcterms:W3CDTF">2008-04-01T14:33:38Z</dcterms:created>
  <dcterms:modified xsi:type="dcterms:W3CDTF">2014-04-04T18:00:10Z</dcterms:modified>
</cp:coreProperties>
</file>