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e1_1" sheetId="1" r:id="rId1"/>
  </sheets>
  <definedNames>
    <definedName name="_xlnm.Print_Titles" localSheetId="0">Page1_1!$6:$6</definedName>
  </definedNames>
  <calcPr calcId="145621"/>
  <webPublishing codePage="1252"/>
</workbook>
</file>

<file path=xl/calcChain.xml><?xml version="1.0" encoding="utf-8"?>
<calcChain xmlns="http://schemas.openxmlformats.org/spreadsheetml/2006/main">
  <c r="N78" i="1" l="1"/>
  <c r="M78" i="1"/>
  <c r="L78" i="1"/>
  <c r="K78" i="1"/>
  <c r="J78" i="1"/>
  <c r="I78" i="1"/>
  <c r="H78" i="1"/>
</calcChain>
</file>

<file path=xl/sharedStrings.xml><?xml version="1.0" encoding="utf-8"?>
<sst xmlns="http://schemas.openxmlformats.org/spreadsheetml/2006/main" count="372" uniqueCount="161">
  <si>
    <t>Position No</t>
  </si>
  <si>
    <t>Position Title</t>
  </si>
  <si>
    <t>Grade \ Step</t>
  </si>
  <si>
    <t>Status</t>
  </si>
  <si>
    <t>FTE</t>
  </si>
  <si>
    <t>Salary</t>
  </si>
  <si>
    <t>Salary Increases</t>
  </si>
  <si>
    <t>Step Increases</t>
  </si>
  <si>
    <t>Salary + Increases</t>
  </si>
  <si>
    <t>Fringe Benefits</t>
  </si>
  <si>
    <t>Total Salary + Fringe</t>
  </si>
  <si>
    <t>00000013</t>
  </si>
  <si>
    <t>Revitalization Prog Mgr</t>
  </si>
  <si>
    <t>15 \ 1</t>
  </si>
  <si>
    <t>00000408</t>
  </si>
  <si>
    <t>ASSOC DIR COMP PLANNING</t>
  </si>
  <si>
    <t>00000558</t>
  </si>
  <si>
    <t>Dep Dir, Long Range Planning</t>
  </si>
  <si>
    <t>16 \ 1</t>
  </si>
  <si>
    <t>00000851</t>
  </si>
  <si>
    <t>Historic Preservation Spec.</t>
  </si>
  <si>
    <t>13 \ 6</t>
  </si>
  <si>
    <t>00001011</t>
  </si>
  <si>
    <t>ASSOC DIR OF GIS &amp; IT</t>
  </si>
  <si>
    <t>00001352</t>
  </si>
  <si>
    <t>Geograph. Info Syst (GIS) Spec</t>
  </si>
  <si>
    <t>12 \ 5</t>
  </si>
  <si>
    <t>00002648</t>
  </si>
  <si>
    <t>Cartographer</t>
  </si>
  <si>
    <t>00003097</t>
  </si>
  <si>
    <t>DEVELOPMENT REVIEW SPEC</t>
  </si>
  <si>
    <t>13 \ 4</t>
  </si>
  <si>
    <t>00003343</t>
  </si>
  <si>
    <t>INSPECTOR IONAL PGM SPEC</t>
  </si>
  <si>
    <t>11 \ 10</t>
  </si>
  <si>
    <t>00003682</t>
  </si>
  <si>
    <t>DEV REVIEW SPEC</t>
  </si>
  <si>
    <t>14 \ 7</t>
  </si>
  <si>
    <t>00004851</t>
  </si>
  <si>
    <t>14 \ 6</t>
  </si>
  <si>
    <t>00005490</t>
  </si>
  <si>
    <t>DIR OF PLANNING</t>
  </si>
  <si>
    <t>E4 \ 1</t>
  </si>
  <si>
    <t>00006113</t>
  </si>
  <si>
    <t>COMMUNITY PLANNER</t>
  </si>
  <si>
    <t>14 \ 1</t>
  </si>
  <si>
    <t>00006591</t>
  </si>
  <si>
    <t>Community Planner</t>
  </si>
  <si>
    <t>12 \ 2</t>
  </si>
  <si>
    <t>00007074</t>
  </si>
  <si>
    <t>EDUCATION OUTREACH PROGRAM SPE</t>
  </si>
  <si>
    <t>12 \ 6</t>
  </si>
  <si>
    <t>00007224</t>
  </si>
  <si>
    <t>14 \ 10</t>
  </si>
  <si>
    <t>00007225</t>
  </si>
  <si>
    <t>00007251</t>
  </si>
  <si>
    <t>HISTORIC PRESERVATION SPECIALI</t>
  </si>
  <si>
    <t>14 \ 5</t>
  </si>
  <si>
    <t>00008309</t>
  </si>
  <si>
    <t>ASSOC DIR</t>
  </si>
  <si>
    <t>00009026</t>
  </si>
  <si>
    <t>Architectural Historian</t>
  </si>
  <si>
    <t>13 \ 5</t>
  </si>
  <si>
    <t>00009548</t>
  </si>
  <si>
    <t>00009682</t>
  </si>
  <si>
    <t>00009997</t>
  </si>
  <si>
    <t>EXECUTIVE ASSISTANT</t>
  </si>
  <si>
    <t>00010668</t>
  </si>
  <si>
    <t>STAFF ASSISTANT</t>
  </si>
  <si>
    <t>11 \ 7</t>
  </si>
  <si>
    <t>00011485</t>
  </si>
  <si>
    <t>00011534</t>
  </si>
  <si>
    <t>13 \ 1</t>
  </si>
  <si>
    <t>00011623</t>
  </si>
  <si>
    <t>Community Planner(Transportati</t>
  </si>
  <si>
    <t>14 \ 3</t>
  </si>
  <si>
    <t>00012143</t>
  </si>
  <si>
    <t>00012275</t>
  </si>
  <si>
    <t>ASSOC DIR FOR REVITALIZATION</t>
  </si>
  <si>
    <t>00012317</t>
  </si>
  <si>
    <t>HISTORIC ARCHITECTURAL</t>
  </si>
  <si>
    <t>00012718</t>
  </si>
  <si>
    <t>00013303</t>
  </si>
  <si>
    <t>Dep Dir, Dev Review</t>
  </si>
  <si>
    <t>00013568</t>
  </si>
  <si>
    <t>Demographic Specialist</t>
  </si>
  <si>
    <t>13 \ 7</t>
  </si>
  <si>
    <t>00013721</t>
  </si>
  <si>
    <t>SENIOR DEV ZONING PLANNING</t>
  </si>
  <si>
    <t>00013794</t>
  </si>
  <si>
    <t>HISTORIC PRESERVE PGM MGR</t>
  </si>
  <si>
    <t>00013907</t>
  </si>
  <si>
    <t>00015509</t>
  </si>
  <si>
    <t>12 \ 1</t>
  </si>
  <si>
    <t>00020855</t>
  </si>
  <si>
    <t>VISUAL &amp; PUB INFO OFFICER</t>
  </si>
  <si>
    <t>13 \ 9</t>
  </si>
  <si>
    <t>00023408</t>
  </si>
  <si>
    <t>INSPECTOR PGM SPEC</t>
  </si>
  <si>
    <t>12 \ 9</t>
  </si>
  <si>
    <t>00024021</t>
  </si>
  <si>
    <t>00025734</t>
  </si>
  <si>
    <t>00028203</t>
  </si>
  <si>
    <t>ASSOC DIR STATE DATA CENTER</t>
  </si>
  <si>
    <t>00028204</t>
  </si>
  <si>
    <t>INFORMATION TECHNOLOGY SPECIAL</t>
  </si>
  <si>
    <t>00028205</t>
  </si>
  <si>
    <t>00028207</t>
  </si>
  <si>
    <t>00033982</t>
  </si>
  <si>
    <t>00033984</t>
  </si>
  <si>
    <t>00038608</t>
  </si>
  <si>
    <t>11 \ 8</t>
  </si>
  <si>
    <t>00044137</t>
  </si>
  <si>
    <t>Senior Historic Preservation S</t>
  </si>
  <si>
    <t>00044358</t>
  </si>
  <si>
    <t>Asst Dir Strategic Ops &amp; Finan</t>
  </si>
  <si>
    <t>00044749</t>
  </si>
  <si>
    <t>MTMG LIAISON SPECIALIST</t>
  </si>
  <si>
    <t>14 \ 2</t>
  </si>
  <si>
    <t>00044751</t>
  </si>
  <si>
    <t>Development Review Specialist</t>
  </si>
  <si>
    <t>13 \ 2</t>
  </si>
  <si>
    <t>00045300</t>
  </si>
  <si>
    <t>00045308</t>
  </si>
  <si>
    <t>11 \ 5</t>
  </si>
  <si>
    <t>00045311</t>
  </si>
  <si>
    <t>00045312</t>
  </si>
  <si>
    <t>13 \ 3</t>
  </si>
  <si>
    <t>00045315</t>
  </si>
  <si>
    <t>DevelopDevelopment Review Spec</t>
  </si>
  <si>
    <t>00045817</t>
  </si>
  <si>
    <t>Executive Assistant</t>
  </si>
  <si>
    <t>00046042</t>
  </si>
  <si>
    <t>00046052</t>
  </si>
  <si>
    <t>00046299</t>
  </si>
  <si>
    <t>11 \ 6</t>
  </si>
  <si>
    <t>00047083</t>
  </si>
  <si>
    <t>00050762</t>
  </si>
  <si>
    <t>00073571</t>
  </si>
  <si>
    <t>CHIEF OF STAFF</t>
  </si>
  <si>
    <t>00075019</t>
  </si>
  <si>
    <t>11 \ 3</t>
  </si>
  <si>
    <t>00075020</t>
  </si>
  <si>
    <t>Archeologist</t>
  </si>
  <si>
    <t>00075157</t>
  </si>
  <si>
    <t>00075185</t>
  </si>
  <si>
    <t>00075495</t>
  </si>
  <si>
    <t>00076754</t>
  </si>
  <si>
    <t>Staff Assistant</t>
  </si>
  <si>
    <t>09 \ 2</t>
  </si>
  <si>
    <t>10005925</t>
  </si>
  <si>
    <t>Total for BD0 - Office of Planning</t>
  </si>
  <si>
    <t xml:space="preserve">Term </t>
  </si>
  <si>
    <t>Reg</t>
  </si>
  <si>
    <t>Vacant</t>
  </si>
  <si>
    <t>Filled</t>
  </si>
  <si>
    <t xml:space="preserve">Office of Planning (BD0) </t>
  </si>
  <si>
    <t>Type</t>
  </si>
  <si>
    <t xml:space="preserve">FY 2015 Budgeted Positions with current Vacancy Status </t>
  </si>
  <si>
    <t xml:space="preserve">Note : During the converson of positions from Capital there was a technical glitch in the BFA.  The system has not fully budgeted positions 7251 and 44137, leaving the budgeted FTEs at 70.  </t>
  </si>
  <si>
    <t xml:space="preserve">             It is intended however, that the agency have an approved FTE level of 71.  We have requested that this error be corrected during pass-back.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</si>
</sst>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&quot;-&quot;#,##0.00"/>
  </numFmts>
  <fonts count="11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800000"/>
      <name val="Arial"/>
      <family val="2"/>
    </font>
    <font>
      <sz val="10"/>
      <color rgb="FF008080"/>
      <name val="Arial"/>
      <family val="2"/>
    </font>
    <font>
      <sz val="8"/>
      <color theme="1"/>
      <name val="Arial"/>
      <family val="2"/>
    </font>
    <font>
      <b/>
      <sz val="8"/>
      <color rgb="FF800000"/>
      <name val="Arial"/>
      <family val="2"/>
    </font>
    <font>
      <i/>
      <sz val="7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/>
      <top style="medium">
        <color rgb="FF608BB4"/>
      </top>
      <bottom style="medium">
        <color rgb="FF608BB4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164" fontId="5" fillId="0" borderId="5" xfId="0" applyNumberFormat="1" applyFont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top"/>
    </xf>
    <xf numFmtId="0" fontId="1" fillId="0" borderId="8" xfId="0" applyFont="1" applyBorder="1"/>
    <xf numFmtId="0" fontId="9" fillId="0" borderId="0" xfId="0" applyFont="1" applyAlignment="1">
      <alignment horizontal="centerContinuous"/>
    </xf>
    <xf numFmtId="0" fontId="9" fillId="0" borderId="0" xfId="0" applyFont="1"/>
    <xf numFmtId="0" fontId="7" fillId="0" borderId="8" xfId="0" applyFont="1" applyBorder="1" applyAlignment="1">
      <alignment vertical="center"/>
    </xf>
    <xf numFmtId="0" fontId="1" fillId="0" borderId="8" xfId="0" applyFont="1" applyBorder="1" applyAlignment="1"/>
    <xf numFmtId="0" fontId="8" fillId="0" borderId="8" xfId="0" applyFont="1" applyBorder="1" applyAlignment="1">
      <alignment vertical="top"/>
    </xf>
    <xf numFmtId="0" fontId="5" fillId="4" borderId="5" xfId="0" applyFont="1" applyFill="1" applyBorder="1" applyAlignment="1">
      <alignment vertical="top"/>
    </xf>
    <xf numFmtId="164" fontId="5" fillId="4" borderId="5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/>
    <xf numFmtId="0" fontId="10" fillId="4" borderId="0" xfId="0" applyFont="1" applyFill="1"/>
    <xf numFmtId="0" fontId="1" fillId="0" borderId="1" xfId="0" applyFont="1" applyBorder="1"/>
    <xf numFmtId="0" fontId="4" fillId="0" borderId="1" xfId="0" applyFont="1" applyBorder="1" applyAlignment="1">
      <alignment horizontal="right" vertical="center"/>
    </xf>
    <xf numFmtId="0" fontId="1" fillId="0" borderId="0" xfId="0" applyFont="1"/>
    <xf numFmtId="0" fontId="5" fillId="0" borderId="5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5" fillId="2" borderId="2" xfId="0" applyFont="1" applyFill="1" applyBorder="1" applyAlignment="1">
      <alignment horizontal="center" vertical="top"/>
    </xf>
    <xf numFmtId="0" fontId="1" fillId="2" borderId="3" xfId="0" applyFont="1" applyFill="1" applyBorder="1"/>
    <xf numFmtId="0" fontId="1" fillId="2" borderId="4" xfId="0" applyFont="1" applyFill="1" applyBorder="1"/>
    <xf numFmtId="0" fontId="5" fillId="4" borderId="5" xfId="0" applyFont="1" applyFill="1" applyBorder="1" applyAlignment="1">
      <alignment vertical="top"/>
    </xf>
    <xf numFmtId="0" fontId="1" fillId="4" borderId="6" xfId="0" applyFont="1" applyFill="1" applyBorder="1"/>
    <xf numFmtId="0" fontId="1" fillId="4" borderId="7" xfId="0" applyFont="1" applyFill="1" applyBorder="1"/>
    <xf numFmtId="0" fontId="6" fillId="3" borderId="5" xfId="0" applyFont="1" applyFill="1" applyBorder="1" applyAlignment="1">
      <alignment vertical="top"/>
    </xf>
    <xf numFmtId="0" fontId="1" fillId="3" borderId="6" xfId="0" applyFont="1" applyFill="1" applyBorder="1"/>
    <xf numFmtId="0" fontId="1" fillId="3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50" workbookViewId="0">
      <selection activeCell="C84" sqref="C84"/>
    </sheetView>
  </sheetViews>
  <sheetFormatPr defaultColWidth="8.85546875" defaultRowHeight="12.75" customHeight="1" x14ac:dyDescent="0.2"/>
  <cols>
    <col min="1" max="1" width="10.140625" style="1" bestFit="1" customWidth="1"/>
    <col min="2" max="2" width="10.28515625" style="1" bestFit="1" customWidth="1"/>
    <col min="3" max="4" width="10.140625" style="1" bestFit="1" customWidth="1"/>
    <col min="5" max="6" width="10.85546875" style="1" customWidth="1"/>
    <col min="7" max="7" width="8.85546875" style="1" customWidth="1"/>
    <col min="8" max="8" width="8.5703125" style="1" customWidth="1"/>
    <col min="9" max="10" width="13.7109375" style="1" bestFit="1" customWidth="1"/>
    <col min="11" max="11" width="12.42578125" style="1" bestFit="1" customWidth="1"/>
    <col min="12" max="12" width="16.28515625" style="1" bestFit="1" customWidth="1"/>
    <col min="13" max="13" width="13.7109375" style="1" bestFit="1" customWidth="1"/>
    <col min="14" max="14" width="17.5703125" style="1" bestFit="1" customWidth="1"/>
    <col min="15" max="16384" width="8.85546875" style="1"/>
  </cols>
  <sheetData>
    <row r="1" spans="1:14" ht="12.7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1" customFormat="1" ht="18.75" customHeight="1" x14ac:dyDescent="0.2">
      <c r="A2" s="10" t="s">
        <v>156</v>
      </c>
      <c r="B2" s="10"/>
      <c r="C2" s="10"/>
      <c r="D2" s="10"/>
      <c r="E2" s="2"/>
      <c r="F2" s="2"/>
      <c r="G2" s="10"/>
      <c r="H2" s="10"/>
      <c r="I2" s="10"/>
      <c r="J2" s="10"/>
      <c r="K2" s="10"/>
      <c r="L2" s="10"/>
      <c r="M2" s="10"/>
      <c r="N2" s="10"/>
    </row>
    <row r="3" spans="1:14" s="11" customFormat="1" ht="18.75" customHeight="1" x14ac:dyDescent="0.2">
      <c r="A3" s="10" t="s">
        <v>158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7.25" customHeight="1" x14ac:dyDescent="0.2">
      <c r="A4" s="3"/>
      <c r="B4" s="3"/>
      <c r="C4" s="3"/>
      <c r="D4" s="3"/>
      <c r="E4" s="4"/>
      <c r="F4" s="4"/>
      <c r="G4" s="3"/>
      <c r="H4" s="3"/>
      <c r="I4" s="3"/>
      <c r="J4" s="3"/>
      <c r="K4" s="3"/>
      <c r="L4" s="3"/>
      <c r="M4" s="3"/>
      <c r="N4" s="3"/>
    </row>
    <row r="5" spans="1:14" x14ac:dyDescent="0.2">
      <c r="A5" s="20"/>
      <c r="B5" s="20"/>
      <c r="C5" s="20"/>
      <c r="D5" s="20"/>
      <c r="E5" s="20"/>
      <c r="F5" s="20"/>
      <c r="G5" s="20"/>
      <c r="H5" s="20"/>
      <c r="I5" s="21"/>
      <c r="J5" s="20"/>
      <c r="K5" s="20"/>
      <c r="L5" s="20"/>
      <c r="M5" s="20"/>
      <c r="N5" s="20"/>
    </row>
    <row r="6" spans="1:14" x14ac:dyDescent="0.2">
      <c r="A6" s="5" t="s">
        <v>0</v>
      </c>
      <c r="B6" s="26" t="s">
        <v>1</v>
      </c>
      <c r="C6" s="27"/>
      <c r="D6" s="28"/>
      <c r="E6" s="5" t="s">
        <v>2</v>
      </c>
      <c r="F6" s="5" t="s">
        <v>3</v>
      </c>
      <c r="G6" s="5" t="s">
        <v>157</v>
      </c>
      <c r="H6" s="5" t="s">
        <v>4</v>
      </c>
      <c r="I6" s="5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5" t="s">
        <v>10</v>
      </c>
    </row>
    <row r="7" spans="1:14" x14ac:dyDescent="0.2">
      <c r="A7" s="6" t="s">
        <v>11</v>
      </c>
      <c r="B7" s="23" t="s">
        <v>12</v>
      </c>
      <c r="C7" s="24"/>
      <c r="D7" s="25"/>
      <c r="E7" s="6" t="s">
        <v>13</v>
      </c>
      <c r="F7" s="6" t="s">
        <v>155</v>
      </c>
      <c r="G7" s="6" t="s">
        <v>153</v>
      </c>
      <c r="H7" s="7">
        <v>1</v>
      </c>
      <c r="I7" s="7">
        <v>100612.6</v>
      </c>
      <c r="J7" s="7">
        <v>0</v>
      </c>
      <c r="K7" s="7">
        <v>0</v>
      </c>
      <c r="L7" s="7">
        <v>100612.6</v>
      </c>
      <c r="M7" s="7">
        <v>20826.810000000001</v>
      </c>
      <c r="N7" s="7">
        <v>121439.41</v>
      </c>
    </row>
    <row r="8" spans="1:14" x14ac:dyDescent="0.2">
      <c r="A8" s="6" t="s">
        <v>14</v>
      </c>
      <c r="B8" s="23" t="s">
        <v>15</v>
      </c>
      <c r="C8" s="24"/>
      <c r="D8" s="25"/>
      <c r="E8" s="6" t="s">
        <v>13</v>
      </c>
      <c r="F8" s="6" t="s">
        <v>155</v>
      </c>
      <c r="G8" s="6" t="s">
        <v>153</v>
      </c>
      <c r="H8" s="7">
        <v>1</v>
      </c>
      <c r="I8" s="7">
        <v>128082.46</v>
      </c>
      <c r="J8" s="7">
        <v>0</v>
      </c>
      <c r="K8" s="7">
        <v>0</v>
      </c>
      <c r="L8" s="7">
        <v>128082.46</v>
      </c>
      <c r="M8" s="7">
        <v>26513.07</v>
      </c>
      <c r="N8" s="7">
        <v>154595.53</v>
      </c>
    </row>
    <row r="9" spans="1:14" x14ac:dyDescent="0.2">
      <c r="A9" s="6" t="s">
        <v>16</v>
      </c>
      <c r="B9" s="23" t="s">
        <v>17</v>
      </c>
      <c r="C9" s="24"/>
      <c r="D9" s="25"/>
      <c r="E9" s="6" t="s">
        <v>18</v>
      </c>
      <c r="F9" s="6" t="s">
        <v>155</v>
      </c>
      <c r="G9" s="6" t="s">
        <v>153</v>
      </c>
      <c r="H9" s="7">
        <v>1</v>
      </c>
      <c r="I9" s="7">
        <v>127065.05</v>
      </c>
      <c r="J9" s="7">
        <v>0</v>
      </c>
      <c r="K9" s="7">
        <v>0</v>
      </c>
      <c r="L9" s="7">
        <v>127065.05</v>
      </c>
      <c r="M9" s="7">
        <v>26302.47</v>
      </c>
      <c r="N9" s="7">
        <v>153367.51999999999</v>
      </c>
    </row>
    <row r="10" spans="1:14" x14ac:dyDescent="0.2">
      <c r="A10" s="6" t="s">
        <v>19</v>
      </c>
      <c r="B10" s="23" t="s">
        <v>20</v>
      </c>
      <c r="C10" s="24"/>
      <c r="D10" s="25"/>
      <c r="E10" s="6" t="s">
        <v>21</v>
      </c>
      <c r="F10" s="6" t="s">
        <v>155</v>
      </c>
      <c r="G10" s="6" t="s">
        <v>153</v>
      </c>
      <c r="H10" s="7">
        <v>1</v>
      </c>
      <c r="I10" s="7">
        <v>95872.4</v>
      </c>
      <c r="J10" s="7">
        <v>0</v>
      </c>
      <c r="K10" s="7">
        <v>0</v>
      </c>
      <c r="L10" s="7">
        <v>95872.4</v>
      </c>
      <c r="M10" s="7">
        <v>19845.59</v>
      </c>
      <c r="N10" s="7">
        <v>115717.99</v>
      </c>
    </row>
    <row r="11" spans="1:14" x14ac:dyDescent="0.2">
      <c r="A11" s="6" t="s">
        <v>22</v>
      </c>
      <c r="B11" s="23" t="s">
        <v>23</v>
      </c>
      <c r="C11" s="24"/>
      <c r="D11" s="25"/>
      <c r="E11" s="6" t="s">
        <v>13</v>
      </c>
      <c r="F11" s="6" t="s">
        <v>155</v>
      </c>
      <c r="G11" s="6" t="s">
        <v>153</v>
      </c>
      <c r="H11" s="7">
        <v>1</v>
      </c>
      <c r="I11" s="7">
        <v>134642</v>
      </c>
      <c r="J11" s="7">
        <v>0</v>
      </c>
      <c r="K11" s="7">
        <v>0</v>
      </c>
      <c r="L11" s="7">
        <v>134642</v>
      </c>
      <c r="M11" s="7">
        <v>27870.89</v>
      </c>
      <c r="N11" s="7">
        <v>162512.89000000001</v>
      </c>
    </row>
    <row r="12" spans="1:14" x14ac:dyDescent="0.2">
      <c r="A12" s="6" t="s">
        <v>24</v>
      </c>
      <c r="B12" s="23" t="s">
        <v>25</v>
      </c>
      <c r="C12" s="24"/>
      <c r="D12" s="25"/>
      <c r="E12" s="6" t="s">
        <v>26</v>
      </c>
      <c r="F12" s="6" t="s">
        <v>155</v>
      </c>
      <c r="G12" s="6" t="s">
        <v>153</v>
      </c>
      <c r="H12" s="7">
        <v>1</v>
      </c>
      <c r="I12" s="7">
        <v>80620.160000000003</v>
      </c>
      <c r="J12" s="7">
        <v>0</v>
      </c>
      <c r="K12" s="7">
        <v>0</v>
      </c>
      <c r="L12" s="7">
        <v>80620.160000000003</v>
      </c>
      <c r="M12" s="7">
        <v>16688.37</v>
      </c>
      <c r="N12" s="7">
        <v>97308.53</v>
      </c>
    </row>
    <row r="13" spans="1:14" x14ac:dyDescent="0.2">
      <c r="A13" s="6" t="s">
        <v>27</v>
      </c>
      <c r="B13" s="23" t="s">
        <v>28</v>
      </c>
      <c r="C13" s="24"/>
      <c r="D13" s="25"/>
      <c r="E13" s="6" t="s">
        <v>21</v>
      </c>
      <c r="F13" s="6" t="s">
        <v>155</v>
      </c>
      <c r="G13" s="6" t="s">
        <v>153</v>
      </c>
      <c r="H13" s="7">
        <v>1</v>
      </c>
      <c r="I13" s="7">
        <v>95872.4</v>
      </c>
      <c r="J13" s="7">
        <v>0</v>
      </c>
      <c r="K13" s="7">
        <v>1095.96</v>
      </c>
      <c r="L13" s="7">
        <v>96968.36</v>
      </c>
      <c r="M13" s="7">
        <v>20072.45</v>
      </c>
      <c r="N13" s="7">
        <v>117040.81</v>
      </c>
    </row>
    <row r="14" spans="1:14" x14ac:dyDescent="0.2">
      <c r="A14" s="6" t="s">
        <v>29</v>
      </c>
      <c r="B14" s="23" t="s">
        <v>30</v>
      </c>
      <c r="C14" s="24"/>
      <c r="D14" s="25"/>
      <c r="E14" s="6" t="s">
        <v>31</v>
      </c>
      <c r="F14" s="6" t="s">
        <v>154</v>
      </c>
      <c r="G14" s="6" t="s">
        <v>153</v>
      </c>
      <c r="H14" s="7">
        <v>1</v>
      </c>
      <c r="I14" s="7">
        <v>83741.06</v>
      </c>
      <c r="J14" s="7">
        <v>0</v>
      </c>
      <c r="K14" s="7">
        <v>0</v>
      </c>
      <c r="L14" s="7">
        <v>83741.06</v>
      </c>
      <c r="M14" s="7">
        <v>17334.400000000001</v>
      </c>
      <c r="N14" s="7">
        <v>101075.46</v>
      </c>
    </row>
    <row r="15" spans="1:14" x14ac:dyDescent="0.2">
      <c r="A15" s="6" t="s">
        <v>32</v>
      </c>
      <c r="B15" s="23" t="s">
        <v>33</v>
      </c>
      <c r="C15" s="24"/>
      <c r="D15" s="25"/>
      <c r="E15" s="6" t="s">
        <v>34</v>
      </c>
      <c r="F15" s="6" t="s">
        <v>155</v>
      </c>
      <c r="G15" s="6" t="s">
        <v>153</v>
      </c>
      <c r="H15" s="7">
        <v>1</v>
      </c>
      <c r="I15" s="7">
        <v>74728.56</v>
      </c>
      <c r="J15" s="7">
        <v>0</v>
      </c>
      <c r="K15" s="7">
        <v>0</v>
      </c>
      <c r="L15" s="7">
        <v>74728.56</v>
      </c>
      <c r="M15" s="7">
        <v>15468.81</v>
      </c>
      <c r="N15" s="7">
        <v>90197.37</v>
      </c>
    </row>
    <row r="16" spans="1:14" x14ac:dyDescent="0.2">
      <c r="A16" s="6" t="s">
        <v>35</v>
      </c>
      <c r="B16" s="23" t="s">
        <v>36</v>
      </c>
      <c r="C16" s="24"/>
      <c r="D16" s="25"/>
      <c r="E16" s="6" t="s">
        <v>37</v>
      </c>
      <c r="F16" s="6" t="s">
        <v>155</v>
      </c>
      <c r="G16" s="6" t="s">
        <v>153</v>
      </c>
      <c r="H16" s="7">
        <v>1</v>
      </c>
      <c r="I16" s="7">
        <v>107644.27</v>
      </c>
      <c r="J16" s="7">
        <v>0</v>
      </c>
      <c r="K16" s="7">
        <v>1529.42</v>
      </c>
      <c r="L16" s="7">
        <v>109173.69</v>
      </c>
      <c r="M16" s="7">
        <v>22598.95</v>
      </c>
      <c r="N16" s="7">
        <v>131772.64000000001</v>
      </c>
    </row>
    <row r="17" spans="1:14" x14ac:dyDescent="0.2">
      <c r="A17" s="6" t="s">
        <v>38</v>
      </c>
      <c r="B17" s="23" t="s">
        <v>36</v>
      </c>
      <c r="C17" s="24"/>
      <c r="D17" s="25"/>
      <c r="E17" s="6" t="s">
        <v>39</v>
      </c>
      <c r="F17" s="6" t="s">
        <v>155</v>
      </c>
      <c r="G17" s="6" t="s">
        <v>153</v>
      </c>
      <c r="H17" s="7">
        <v>1</v>
      </c>
      <c r="I17" s="7">
        <v>104752.03</v>
      </c>
      <c r="J17" s="7">
        <v>0</v>
      </c>
      <c r="K17" s="7">
        <v>3058.83</v>
      </c>
      <c r="L17" s="7">
        <v>107810.86</v>
      </c>
      <c r="M17" s="7">
        <v>22316.85</v>
      </c>
      <c r="N17" s="7">
        <v>130127.71</v>
      </c>
    </row>
    <row r="18" spans="1:14" x14ac:dyDescent="0.2">
      <c r="A18" s="6" t="s">
        <v>40</v>
      </c>
      <c r="B18" s="23" t="s">
        <v>41</v>
      </c>
      <c r="C18" s="24"/>
      <c r="D18" s="25"/>
      <c r="E18" s="6" t="s">
        <v>42</v>
      </c>
      <c r="F18" s="6" t="s">
        <v>154</v>
      </c>
      <c r="G18" s="6" t="s">
        <v>153</v>
      </c>
      <c r="H18" s="7">
        <v>1</v>
      </c>
      <c r="I18" s="7">
        <v>164800</v>
      </c>
      <c r="J18" s="7">
        <v>0</v>
      </c>
      <c r="K18" s="7">
        <v>0</v>
      </c>
      <c r="L18" s="7">
        <v>164800</v>
      </c>
      <c r="M18" s="7">
        <v>34113.599999999999</v>
      </c>
      <c r="N18" s="7">
        <v>198913.6</v>
      </c>
    </row>
    <row r="19" spans="1:14" x14ac:dyDescent="0.2">
      <c r="A19" s="6" t="s">
        <v>43</v>
      </c>
      <c r="B19" s="23" t="s">
        <v>44</v>
      </c>
      <c r="C19" s="24"/>
      <c r="D19" s="25"/>
      <c r="E19" s="6" t="s">
        <v>45</v>
      </c>
      <c r="F19" s="6" t="s">
        <v>155</v>
      </c>
      <c r="G19" s="6" t="s">
        <v>153</v>
      </c>
      <c r="H19" s="7">
        <v>1</v>
      </c>
      <c r="I19" s="7">
        <v>90290.83</v>
      </c>
      <c r="J19" s="7">
        <v>0</v>
      </c>
      <c r="K19" s="7">
        <v>2124.06</v>
      </c>
      <c r="L19" s="7">
        <v>92414.89</v>
      </c>
      <c r="M19" s="7">
        <v>19129.88</v>
      </c>
      <c r="N19" s="7">
        <v>111544.77</v>
      </c>
    </row>
    <row r="20" spans="1:14" x14ac:dyDescent="0.2">
      <c r="A20" s="6" t="s">
        <v>46</v>
      </c>
      <c r="B20" s="23" t="s">
        <v>47</v>
      </c>
      <c r="C20" s="24"/>
      <c r="D20" s="25"/>
      <c r="E20" s="6" t="s">
        <v>48</v>
      </c>
      <c r="F20" s="6" t="s">
        <v>154</v>
      </c>
      <c r="G20" s="6" t="s">
        <v>152</v>
      </c>
      <c r="H20" s="7">
        <v>1</v>
      </c>
      <c r="I20" s="7">
        <v>68364.19</v>
      </c>
      <c r="J20" s="7">
        <v>0</v>
      </c>
      <c r="K20" s="7">
        <v>1877.46</v>
      </c>
      <c r="L20" s="7">
        <v>70241.649999999994</v>
      </c>
      <c r="M20" s="7">
        <v>14540.02</v>
      </c>
      <c r="N20" s="7">
        <v>84781.67</v>
      </c>
    </row>
    <row r="21" spans="1:14" x14ac:dyDescent="0.2">
      <c r="A21" s="6" t="s">
        <v>49</v>
      </c>
      <c r="B21" s="23" t="s">
        <v>50</v>
      </c>
      <c r="C21" s="24"/>
      <c r="D21" s="25"/>
      <c r="E21" s="6" t="s">
        <v>51</v>
      </c>
      <c r="F21" s="6" t="s">
        <v>155</v>
      </c>
      <c r="G21" s="6" t="s">
        <v>153</v>
      </c>
      <c r="H21" s="7">
        <v>1</v>
      </c>
      <c r="I21" s="7">
        <v>82845.990000000005</v>
      </c>
      <c r="J21" s="7">
        <v>0</v>
      </c>
      <c r="K21" s="7">
        <v>1432.99</v>
      </c>
      <c r="L21" s="7">
        <v>84278.98</v>
      </c>
      <c r="M21" s="7">
        <v>17445.75</v>
      </c>
      <c r="N21" s="7">
        <v>101724.73</v>
      </c>
    </row>
    <row r="22" spans="1:14" x14ac:dyDescent="0.2">
      <c r="A22" s="6" t="s">
        <v>52</v>
      </c>
      <c r="B22" s="23" t="s">
        <v>44</v>
      </c>
      <c r="C22" s="24"/>
      <c r="D22" s="25"/>
      <c r="E22" s="6" t="s">
        <v>53</v>
      </c>
      <c r="F22" s="6" t="s">
        <v>155</v>
      </c>
      <c r="G22" s="6" t="s">
        <v>153</v>
      </c>
      <c r="H22" s="7">
        <v>1</v>
      </c>
      <c r="I22" s="7">
        <v>116320.99</v>
      </c>
      <c r="J22" s="7">
        <v>0</v>
      </c>
      <c r="K22" s="7">
        <v>0</v>
      </c>
      <c r="L22" s="7">
        <v>116320.99</v>
      </c>
      <c r="M22" s="7">
        <v>24078.44</v>
      </c>
      <c r="N22" s="7">
        <v>140399.43</v>
      </c>
    </row>
    <row r="23" spans="1:14" x14ac:dyDescent="0.2">
      <c r="A23" s="6" t="s">
        <v>54</v>
      </c>
      <c r="B23" s="23" t="s">
        <v>47</v>
      </c>
      <c r="C23" s="24"/>
      <c r="D23" s="25"/>
      <c r="E23" s="6" t="s">
        <v>26</v>
      </c>
      <c r="F23" s="6" t="s">
        <v>155</v>
      </c>
      <c r="G23" s="6" t="s">
        <v>153</v>
      </c>
      <c r="H23" s="7">
        <v>1</v>
      </c>
      <c r="I23" s="7">
        <v>74538.009999999995</v>
      </c>
      <c r="J23" s="7">
        <v>0</v>
      </c>
      <c r="K23" s="7">
        <v>140.97</v>
      </c>
      <c r="L23" s="7">
        <v>74678.98</v>
      </c>
      <c r="M23" s="7">
        <v>15458.55</v>
      </c>
      <c r="N23" s="7">
        <v>90137.53</v>
      </c>
    </row>
    <row r="24" spans="1:14" x14ac:dyDescent="0.2">
      <c r="A24" s="15" t="s">
        <v>55</v>
      </c>
      <c r="B24" s="29" t="s">
        <v>56</v>
      </c>
      <c r="C24" s="30"/>
      <c r="D24" s="31"/>
      <c r="E24" s="15" t="s">
        <v>57</v>
      </c>
      <c r="F24" s="15" t="s">
        <v>155</v>
      </c>
      <c r="G24" s="15" t="s">
        <v>153</v>
      </c>
      <c r="H24" s="16">
        <v>0.5</v>
      </c>
      <c r="I24" s="16">
        <v>55085.945</v>
      </c>
      <c r="J24" s="16">
        <v>0</v>
      </c>
      <c r="K24" s="16">
        <v>767.26499999999999</v>
      </c>
      <c r="L24" s="16">
        <v>55853.21</v>
      </c>
      <c r="M24" s="16">
        <v>11561.615</v>
      </c>
      <c r="N24" s="16">
        <v>67414.824999999997</v>
      </c>
    </row>
    <row r="25" spans="1:14" x14ac:dyDescent="0.2">
      <c r="A25" s="6" t="s">
        <v>58</v>
      </c>
      <c r="B25" s="23" t="s">
        <v>59</v>
      </c>
      <c r="C25" s="24"/>
      <c r="D25" s="25"/>
      <c r="E25" s="6" t="s">
        <v>13</v>
      </c>
      <c r="F25" s="6" t="s">
        <v>155</v>
      </c>
      <c r="G25" s="6" t="s">
        <v>153</v>
      </c>
      <c r="H25" s="7">
        <v>1</v>
      </c>
      <c r="I25" s="7">
        <v>107654.8</v>
      </c>
      <c r="J25" s="7">
        <v>0</v>
      </c>
      <c r="K25" s="7">
        <v>0</v>
      </c>
      <c r="L25" s="7">
        <v>107654.8</v>
      </c>
      <c r="M25" s="7">
        <v>22284.54</v>
      </c>
      <c r="N25" s="7">
        <v>129939.34</v>
      </c>
    </row>
    <row r="26" spans="1:14" x14ac:dyDescent="0.2">
      <c r="A26" s="6" t="s">
        <v>60</v>
      </c>
      <c r="B26" s="23" t="s">
        <v>61</v>
      </c>
      <c r="C26" s="24"/>
      <c r="D26" s="25"/>
      <c r="E26" s="6" t="s">
        <v>62</v>
      </c>
      <c r="F26" s="6" t="s">
        <v>155</v>
      </c>
      <c r="G26" s="6" t="s">
        <v>153</v>
      </c>
      <c r="H26" s="7">
        <v>1</v>
      </c>
      <c r="I26" s="7">
        <v>86189.37</v>
      </c>
      <c r="J26" s="7">
        <v>0</v>
      </c>
      <c r="K26" s="7">
        <v>1482.45</v>
      </c>
      <c r="L26" s="7">
        <v>87671.82</v>
      </c>
      <c r="M26" s="7">
        <v>18148.07</v>
      </c>
      <c r="N26" s="7">
        <v>105819.89</v>
      </c>
    </row>
    <row r="27" spans="1:14" x14ac:dyDescent="0.2">
      <c r="A27" s="6" t="s">
        <v>63</v>
      </c>
      <c r="B27" s="23" t="s">
        <v>25</v>
      </c>
      <c r="C27" s="24"/>
      <c r="D27" s="25"/>
      <c r="E27" s="6" t="s">
        <v>26</v>
      </c>
      <c r="F27" s="6" t="s">
        <v>155</v>
      </c>
      <c r="G27" s="6" t="s">
        <v>153</v>
      </c>
      <c r="H27" s="7">
        <v>1</v>
      </c>
      <c r="I27" s="7">
        <v>80620.160000000003</v>
      </c>
      <c r="J27" s="7">
        <v>0</v>
      </c>
      <c r="K27" s="7">
        <v>1945.38</v>
      </c>
      <c r="L27" s="7">
        <v>82565.539999999994</v>
      </c>
      <c r="M27" s="7">
        <v>17091.07</v>
      </c>
      <c r="N27" s="7">
        <v>99656.61</v>
      </c>
    </row>
    <row r="28" spans="1:14" x14ac:dyDescent="0.2">
      <c r="A28" s="6" t="s">
        <v>64</v>
      </c>
      <c r="B28" s="23" t="s">
        <v>36</v>
      </c>
      <c r="C28" s="24"/>
      <c r="D28" s="25"/>
      <c r="E28" s="6" t="s">
        <v>37</v>
      </c>
      <c r="F28" s="6" t="s">
        <v>155</v>
      </c>
      <c r="G28" s="6" t="s">
        <v>153</v>
      </c>
      <c r="H28" s="7">
        <v>1</v>
      </c>
      <c r="I28" s="7">
        <v>107644.27</v>
      </c>
      <c r="J28" s="7">
        <v>0</v>
      </c>
      <c r="K28" s="7">
        <v>1529.42</v>
      </c>
      <c r="L28" s="7">
        <v>109173.69</v>
      </c>
      <c r="M28" s="7">
        <v>22598.95</v>
      </c>
      <c r="N28" s="7">
        <v>131772.64000000001</v>
      </c>
    </row>
    <row r="29" spans="1:14" x14ac:dyDescent="0.2">
      <c r="A29" s="6" t="s">
        <v>65</v>
      </c>
      <c r="B29" s="23" t="s">
        <v>66</v>
      </c>
      <c r="C29" s="24"/>
      <c r="D29" s="25"/>
      <c r="E29" s="6" t="s">
        <v>34</v>
      </c>
      <c r="F29" s="6" t="s">
        <v>155</v>
      </c>
      <c r="G29" s="6" t="s">
        <v>153</v>
      </c>
      <c r="H29" s="7">
        <v>1</v>
      </c>
      <c r="I29" s="7">
        <v>69093.429999999993</v>
      </c>
      <c r="J29" s="7">
        <v>0</v>
      </c>
      <c r="K29" s="7">
        <v>0</v>
      </c>
      <c r="L29" s="7">
        <v>69093.429999999993</v>
      </c>
      <c r="M29" s="7">
        <v>14302.34</v>
      </c>
      <c r="N29" s="7">
        <v>83395.77</v>
      </c>
    </row>
    <row r="30" spans="1:14" x14ac:dyDescent="0.2">
      <c r="A30" s="6" t="s">
        <v>67</v>
      </c>
      <c r="B30" s="23" t="s">
        <v>68</v>
      </c>
      <c r="C30" s="24"/>
      <c r="D30" s="25"/>
      <c r="E30" s="6" t="s">
        <v>69</v>
      </c>
      <c r="F30" s="6" t="s">
        <v>155</v>
      </c>
      <c r="G30" s="6" t="s">
        <v>153</v>
      </c>
      <c r="H30" s="7">
        <v>1</v>
      </c>
      <c r="I30" s="7">
        <v>63923.86</v>
      </c>
      <c r="J30" s="7">
        <v>0</v>
      </c>
      <c r="K30" s="7">
        <v>911.22</v>
      </c>
      <c r="L30" s="7">
        <v>64835.08</v>
      </c>
      <c r="M30" s="7">
        <v>13420.86</v>
      </c>
      <c r="N30" s="7">
        <v>78255.94</v>
      </c>
    </row>
    <row r="31" spans="1:14" x14ac:dyDescent="0.2">
      <c r="A31" s="6" t="s">
        <v>70</v>
      </c>
      <c r="B31" s="23" t="s">
        <v>44</v>
      </c>
      <c r="C31" s="24"/>
      <c r="D31" s="25"/>
      <c r="E31" s="6" t="s">
        <v>39</v>
      </c>
      <c r="F31" s="6" t="s">
        <v>155</v>
      </c>
      <c r="G31" s="6" t="s">
        <v>153</v>
      </c>
      <c r="H31" s="7">
        <v>1</v>
      </c>
      <c r="I31" s="7">
        <v>104752.03</v>
      </c>
      <c r="J31" s="7">
        <v>0</v>
      </c>
      <c r="K31" s="7">
        <v>198.12</v>
      </c>
      <c r="L31" s="7">
        <v>104950.15</v>
      </c>
      <c r="M31" s="7">
        <v>21724.68</v>
      </c>
      <c r="N31" s="7">
        <v>126674.83</v>
      </c>
    </row>
    <row r="32" spans="1:14" x14ac:dyDescent="0.2">
      <c r="A32" s="6" t="s">
        <v>71</v>
      </c>
      <c r="B32" s="23" t="s">
        <v>44</v>
      </c>
      <c r="C32" s="24"/>
      <c r="D32" s="25"/>
      <c r="E32" s="6" t="s">
        <v>72</v>
      </c>
      <c r="F32" s="6" t="s">
        <v>154</v>
      </c>
      <c r="G32" s="6" t="s">
        <v>153</v>
      </c>
      <c r="H32" s="7">
        <v>1</v>
      </c>
      <c r="I32" s="7">
        <v>76396.13</v>
      </c>
      <c r="J32" s="7">
        <v>0</v>
      </c>
      <c r="K32" s="7">
        <v>0</v>
      </c>
      <c r="L32" s="7">
        <v>76396.13</v>
      </c>
      <c r="M32" s="7">
        <v>15814</v>
      </c>
      <c r="N32" s="7">
        <v>92210.13</v>
      </c>
    </row>
    <row r="33" spans="1:14" x14ac:dyDescent="0.2">
      <c r="A33" s="6" t="s">
        <v>73</v>
      </c>
      <c r="B33" s="23" t="s">
        <v>74</v>
      </c>
      <c r="C33" s="24"/>
      <c r="D33" s="25"/>
      <c r="E33" s="6" t="s">
        <v>75</v>
      </c>
      <c r="F33" s="6" t="s">
        <v>155</v>
      </c>
      <c r="G33" s="6" t="s">
        <v>153</v>
      </c>
      <c r="H33" s="7">
        <v>1</v>
      </c>
      <c r="I33" s="7">
        <v>96075.31</v>
      </c>
      <c r="J33" s="7">
        <v>0</v>
      </c>
      <c r="K33" s="7">
        <v>1307.58</v>
      </c>
      <c r="L33" s="7">
        <v>97382.89</v>
      </c>
      <c r="M33" s="7">
        <v>20158.259999999998</v>
      </c>
      <c r="N33" s="7">
        <v>117541.15</v>
      </c>
    </row>
    <row r="34" spans="1:14" x14ac:dyDescent="0.2">
      <c r="A34" s="6" t="s">
        <v>76</v>
      </c>
      <c r="B34" s="23" t="s">
        <v>44</v>
      </c>
      <c r="C34" s="24"/>
      <c r="D34" s="25"/>
      <c r="E34" s="6" t="s">
        <v>62</v>
      </c>
      <c r="F34" s="6" t="s">
        <v>155</v>
      </c>
      <c r="G34" s="6" t="s">
        <v>153</v>
      </c>
      <c r="H34" s="7">
        <v>1</v>
      </c>
      <c r="I34" s="7">
        <v>86189.37</v>
      </c>
      <c r="J34" s="7">
        <v>0</v>
      </c>
      <c r="K34" s="7">
        <v>1106.8800000000001</v>
      </c>
      <c r="L34" s="7">
        <v>87296.25</v>
      </c>
      <c r="M34" s="7">
        <v>18070.32</v>
      </c>
      <c r="N34" s="7">
        <v>105366.57</v>
      </c>
    </row>
    <row r="35" spans="1:14" x14ac:dyDescent="0.2">
      <c r="A35" s="6" t="s">
        <v>77</v>
      </c>
      <c r="B35" s="23" t="s">
        <v>78</v>
      </c>
      <c r="C35" s="24"/>
      <c r="D35" s="25"/>
      <c r="E35" s="6" t="s">
        <v>13</v>
      </c>
      <c r="F35" s="6" t="s">
        <v>155</v>
      </c>
      <c r="G35" s="6" t="s">
        <v>153</v>
      </c>
      <c r="H35" s="7">
        <v>1</v>
      </c>
      <c r="I35" s="7">
        <v>120220.13</v>
      </c>
      <c r="J35" s="7">
        <v>0</v>
      </c>
      <c r="K35" s="7">
        <v>0</v>
      </c>
      <c r="L35" s="7">
        <v>120220.13</v>
      </c>
      <c r="M35" s="7">
        <v>24885.57</v>
      </c>
      <c r="N35" s="7">
        <v>145105.70000000001</v>
      </c>
    </row>
    <row r="36" spans="1:14" x14ac:dyDescent="0.2">
      <c r="A36" s="6" t="s">
        <v>79</v>
      </c>
      <c r="B36" s="23" t="s">
        <v>80</v>
      </c>
      <c r="C36" s="24"/>
      <c r="D36" s="25"/>
      <c r="E36" s="6" t="s">
        <v>51</v>
      </c>
      <c r="F36" s="6" t="s">
        <v>155</v>
      </c>
      <c r="G36" s="6" t="s">
        <v>153</v>
      </c>
      <c r="H36" s="7">
        <v>1</v>
      </c>
      <c r="I36" s="7">
        <v>82845.990000000005</v>
      </c>
      <c r="J36" s="7">
        <v>0</v>
      </c>
      <c r="K36" s="7">
        <v>1603.71</v>
      </c>
      <c r="L36" s="7">
        <v>84449.7</v>
      </c>
      <c r="M36" s="7">
        <v>17481.09</v>
      </c>
      <c r="N36" s="7">
        <v>101930.79</v>
      </c>
    </row>
    <row r="37" spans="1:14" x14ac:dyDescent="0.2">
      <c r="A37" s="6" t="s">
        <v>81</v>
      </c>
      <c r="B37" s="23" t="s">
        <v>44</v>
      </c>
      <c r="C37" s="24"/>
      <c r="D37" s="25"/>
      <c r="E37" s="6" t="s">
        <v>39</v>
      </c>
      <c r="F37" s="6" t="s">
        <v>155</v>
      </c>
      <c r="G37" s="6" t="s">
        <v>153</v>
      </c>
      <c r="H37" s="7">
        <v>1</v>
      </c>
      <c r="I37" s="7">
        <v>104752.03</v>
      </c>
      <c r="J37" s="7">
        <v>0</v>
      </c>
      <c r="K37" s="7">
        <v>0</v>
      </c>
      <c r="L37" s="7">
        <v>104752.03</v>
      </c>
      <c r="M37" s="7">
        <v>21683.67</v>
      </c>
      <c r="N37" s="7">
        <v>126435.7</v>
      </c>
    </row>
    <row r="38" spans="1:14" x14ac:dyDescent="0.2">
      <c r="A38" s="6" t="s">
        <v>82</v>
      </c>
      <c r="B38" s="23" t="s">
        <v>83</v>
      </c>
      <c r="C38" s="24"/>
      <c r="D38" s="25"/>
      <c r="E38" s="6" t="s">
        <v>18</v>
      </c>
      <c r="F38" s="6" t="s">
        <v>155</v>
      </c>
      <c r="G38" s="6" t="s">
        <v>153</v>
      </c>
      <c r="H38" s="7">
        <v>1</v>
      </c>
      <c r="I38" s="7">
        <v>137941.64000000001</v>
      </c>
      <c r="J38" s="7">
        <v>0</v>
      </c>
      <c r="K38" s="7">
        <v>0</v>
      </c>
      <c r="L38" s="7">
        <v>137941.64000000001</v>
      </c>
      <c r="M38" s="7">
        <v>28553.919999999998</v>
      </c>
      <c r="N38" s="7">
        <v>166495.56</v>
      </c>
    </row>
    <row r="39" spans="1:14" x14ac:dyDescent="0.2">
      <c r="A39" s="6" t="s">
        <v>84</v>
      </c>
      <c r="B39" s="23" t="s">
        <v>85</v>
      </c>
      <c r="C39" s="24"/>
      <c r="D39" s="25"/>
      <c r="E39" s="6" t="s">
        <v>86</v>
      </c>
      <c r="F39" s="6" t="s">
        <v>155</v>
      </c>
      <c r="G39" s="6" t="s">
        <v>153</v>
      </c>
      <c r="H39" s="7">
        <v>1</v>
      </c>
      <c r="I39" s="7">
        <v>91085.99</v>
      </c>
      <c r="J39" s="7">
        <v>0</v>
      </c>
      <c r="K39" s="7">
        <v>0</v>
      </c>
      <c r="L39" s="7">
        <v>91085.99</v>
      </c>
      <c r="M39" s="7">
        <v>18854.8</v>
      </c>
      <c r="N39" s="7">
        <v>109940.79</v>
      </c>
    </row>
    <row r="40" spans="1:14" x14ac:dyDescent="0.2">
      <c r="A40" s="6" t="s">
        <v>87</v>
      </c>
      <c r="B40" s="23" t="s">
        <v>88</v>
      </c>
      <c r="C40" s="24"/>
      <c r="D40" s="25"/>
      <c r="E40" s="6" t="s">
        <v>13</v>
      </c>
      <c r="F40" s="6" t="s">
        <v>155</v>
      </c>
      <c r="G40" s="6" t="s">
        <v>153</v>
      </c>
      <c r="H40" s="7">
        <v>1</v>
      </c>
      <c r="I40" s="7">
        <v>113224.77</v>
      </c>
      <c r="J40" s="7">
        <v>0</v>
      </c>
      <c r="K40" s="7">
        <v>0</v>
      </c>
      <c r="L40" s="7">
        <v>113224.77</v>
      </c>
      <c r="M40" s="7">
        <v>23437.53</v>
      </c>
      <c r="N40" s="7">
        <v>136662.29999999999</v>
      </c>
    </row>
    <row r="41" spans="1:14" x14ac:dyDescent="0.2">
      <c r="A41" s="6" t="s">
        <v>89</v>
      </c>
      <c r="B41" s="23" t="s">
        <v>90</v>
      </c>
      <c r="C41" s="24"/>
      <c r="D41" s="25"/>
      <c r="E41" s="6" t="s">
        <v>13</v>
      </c>
      <c r="F41" s="6" t="s">
        <v>155</v>
      </c>
      <c r="G41" s="6" t="s">
        <v>153</v>
      </c>
      <c r="H41" s="7">
        <v>1</v>
      </c>
      <c r="I41" s="7">
        <v>112589.8</v>
      </c>
      <c r="J41" s="7">
        <v>0</v>
      </c>
      <c r="K41" s="7">
        <v>0</v>
      </c>
      <c r="L41" s="7">
        <v>112589.8</v>
      </c>
      <c r="M41" s="7">
        <v>23306.09</v>
      </c>
      <c r="N41" s="7">
        <v>135895.89000000001</v>
      </c>
    </row>
    <row r="42" spans="1:14" x14ac:dyDescent="0.2">
      <c r="A42" s="6" t="s">
        <v>91</v>
      </c>
      <c r="B42" s="23" t="s">
        <v>44</v>
      </c>
      <c r="C42" s="24"/>
      <c r="D42" s="25"/>
      <c r="E42" s="6" t="s">
        <v>37</v>
      </c>
      <c r="F42" s="6" t="s">
        <v>155</v>
      </c>
      <c r="G42" s="6" t="s">
        <v>153</v>
      </c>
      <c r="H42" s="7">
        <v>1</v>
      </c>
      <c r="I42" s="7">
        <v>107644.27</v>
      </c>
      <c r="J42" s="7">
        <v>0</v>
      </c>
      <c r="K42" s="7">
        <v>1751.25</v>
      </c>
      <c r="L42" s="7">
        <v>109395.52</v>
      </c>
      <c r="M42" s="7">
        <v>22644.87</v>
      </c>
      <c r="N42" s="7">
        <v>132040.39000000001</v>
      </c>
    </row>
    <row r="43" spans="1:14" x14ac:dyDescent="0.2">
      <c r="A43" s="6" t="s">
        <v>92</v>
      </c>
      <c r="B43" s="23" t="s">
        <v>47</v>
      </c>
      <c r="C43" s="24"/>
      <c r="D43" s="25"/>
      <c r="E43" s="6" t="s">
        <v>93</v>
      </c>
      <c r="F43" s="6" t="s">
        <v>154</v>
      </c>
      <c r="G43" s="6" t="s">
        <v>153</v>
      </c>
      <c r="H43" s="7">
        <v>1</v>
      </c>
      <c r="I43" s="7">
        <v>66306.25</v>
      </c>
      <c r="J43" s="7">
        <v>0</v>
      </c>
      <c r="K43" s="7">
        <v>0</v>
      </c>
      <c r="L43" s="7">
        <v>66306.25</v>
      </c>
      <c r="M43" s="7">
        <v>13725.39</v>
      </c>
      <c r="N43" s="7">
        <v>80031.64</v>
      </c>
    </row>
    <row r="44" spans="1:14" x14ac:dyDescent="0.2">
      <c r="A44" s="6" t="s">
        <v>94</v>
      </c>
      <c r="B44" s="23" t="s">
        <v>95</v>
      </c>
      <c r="C44" s="24"/>
      <c r="D44" s="25"/>
      <c r="E44" s="6" t="s">
        <v>96</v>
      </c>
      <c r="F44" s="6" t="s">
        <v>155</v>
      </c>
      <c r="G44" s="6" t="s">
        <v>153</v>
      </c>
      <c r="H44" s="7">
        <v>1</v>
      </c>
      <c r="I44" s="7">
        <v>95982.61</v>
      </c>
      <c r="J44" s="7">
        <v>0</v>
      </c>
      <c r="K44" s="7">
        <v>0</v>
      </c>
      <c r="L44" s="7">
        <v>95982.61</v>
      </c>
      <c r="M44" s="7">
        <v>19868.400000000001</v>
      </c>
      <c r="N44" s="7">
        <v>115851.01</v>
      </c>
    </row>
    <row r="45" spans="1:14" x14ac:dyDescent="0.2">
      <c r="A45" s="6" t="s">
        <v>97</v>
      </c>
      <c r="B45" s="23" t="s">
        <v>98</v>
      </c>
      <c r="C45" s="24"/>
      <c r="D45" s="25"/>
      <c r="E45" s="6" t="s">
        <v>99</v>
      </c>
      <c r="F45" s="6" t="s">
        <v>155</v>
      </c>
      <c r="G45" s="6" t="s">
        <v>153</v>
      </c>
      <c r="H45" s="7">
        <v>1</v>
      </c>
      <c r="I45" s="7">
        <v>89523.48</v>
      </c>
      <c r="J45" s="7">
        <v>0</v>
      </c>
      <c r="K45" s="7">
        <v>0</v>
      </c>
      <c r="L45" s="7">
        <v>89523.48</v>
      </c>
      <c r="M45" s="7">
        <v>18531.36</v>
      </c>
      <c r="N45" s="7">
        <v>108054.84</v>
      </c>
    </row>
    <row r="46" spans="1:14" x14ac:dyDescent="0.2">
      <c r="A46" s="6" t="s">
        <v>100</v>
      </c>
      <c r="B46" s="23" t="s">
        <v>44</v>
      </c>
      <c r="C46" s="24"/>
      <c r="D46" s="25"/>
      <c r="E46" s="6" t="s">
        <v>62</v>
      </c>
      <c r="F46" s="6" t="s">
        <v>155</v>
      </c>
      <c r="G46" s="6" t="s">
        <v>153</v>
      </c>
      <c r="H46" s="7">
        <v>1</v>
      </c>
      <c r="I46" s="7">
        <v>86189.37</v>
      </c>
      <c r="J46" s="7">
        <v>0</v>
      </c>
      <c r="K46" s="7">
        <v>0</v>
      </c>
      <c r="L46" s="7">
        <v>86189.37</v>
      </c>
      <c r="M46" s="7">
        <v>17841.2</v>
      </c>
      <c r="N46" s="7">
        <v>104030.57</v>
      </c>
    </row>
    <row r="47" spans="1:14" x14ac:dyDescent="0.2">
      <c r="A47" s="6" t="s">
        <v>101</v>
      </c>
      <c r="B47" s="23" t="s">
        <v>36</v>
      </c>
      <c r="C47" s="24"/>
      <c r="D47" s="25"/>
      <c r="E47" s="6" t="s">
        <v>37</v>
      </c>
      <c r="F47" s="6" t="s">
        <v>155</v>
      </c>
      <c r="G47" s="6" t="s">
        <v>153</v>
      </c>
      <c r="H47" s="7">
        <v>1</v>
      </c>
      <c r="I47" s="7">
        <v>107644.27</v>
      </c>
      <c r="J47" s="7">
        <v>0</v>
      </c>
      <c r="K47" s="7">
        <v>0</v>
      </c>
      <c r="L47" s="7">
        <v>107644.27</v>
      </c>
      <c r="M47" s="7">
        <v>22282.36</v>
      </c>
      <c r="N47" s="7">
        <v>129926.63</v>
      </c>
    </row>
    <row r="48" spans="1:14" x14ac:dyDescent="0.2">
      <c r="A48" s="6" t="s">
        <v>102</v>
      </c>
      <c r="B48" s="23" t="s">
        <v>103</v>
      </c>
      <c r="C48" s="24"/>
      <c r="D48" s="25"/>
      <c r="E48" s="6" t="s">
        <v>13</v>
      </c>
      <c r="F48" s="6" t="s">
        <v>155</v>
      </c>
      <c r="G48" s="6" t="s">
        <v>153</v>
      </c>
      <c r="H48" s="7">
        <v>1</v>
      </c>
      <c r="I48" s="7">
        <v>114966.04</v>
      </c>
      <c r="J48" s="7">
        <v>0</v>
      </c>
      <c r="K48" s="7">
        <v>0</v>
      </c>
      <c r="L48" s="7">
        <v>114966.04</v>
      </c>
      <c r="M48" s="7">
        <v>23797.97</v>
      </c>
      <c r="N48" s="7">
        <v>138764.01</v>
      </c>
    </row>
    <row r="49" spans="1:14" x14ac:dyDescent="0.2">
      <c r="A49" s="6" t="s">
        <v>104</v>
      </c>
      <c r="B49" s="23" t="s">
        <v>105</v>
      </c>
      <c r="C49" s="24"/>
      <c r="D49" s="25"/>
      <c r="E49" s="6" t="s">
        <v>39</v>
      </c>
      <c r="F49" s="6" t="s">
        <v>155</v>
      </c>
      <c r="G49" s="6" t="s">
        <v>153</v>
      </c>
      <c r="H49" s="7">
        <v>1</v>
      </c>
      <c r="I49" s="7">
        <v>113301.03</v>
      </c>
      <c r="J49" s="7">
        <v>0</v>
      </c>
      <c r="K49" s="7">
        <v>1534.53</v>
      </c>
      <c r="L49" s="7">
        <v>114835.56</v>
      </c>
      <c r="M49" s="7">
        <v>23770.959999999999</v>
      </c>
      <c r="N49" s="7">
        <v>138606.51999999999</v>
      </c>
    </row>
    <row r="50" spans="1:14" x14ac:dyDescent="0.2">
      <c r="A50" s="6" t="s">
        <v>106</v>
      </c>
      <c r="B50" s="23" t="s">
        <v>44</v>
      </c>
      <c r="C50" s="24"/>
      <c r="D50" s="25"/>
      <c r="E50" s="6" t="s">
        <v>86</v>
      </c>
      <c r="F50" s="6" t="s">
        <v>155</v>
      </c>
      <c r="G50" s="6" t="s">
        <v>153</v>
      </c>
      <c r="H50" s="7">
        <v>1</v>
      </c>
      <c r="I50" s="7">
        <v>91085.99</v>
      </c>
      <c r="J50" s="7">
        <v>0</v>
      </c>
      <c r="K50" s="7">
        <v>637.29999999999995</v>
      </c>
      <c r="L50" s="7">
        <v>91723.29</v>
      </c>
      <c r="M50" s="7">
        <v>18986.72</v>
      </c>
      <c r="N50" s="7">
        <v>110710.01</v>
      </c>
    </row>
    <row r="51" spans="1:14" x14ac:dyDescent="0.2">
      <c r="A51" s="6" t="s">
        <v>107</v>
      </c>
      <c r="B51" s="23" t="s">
        <v>44</v>
      </c>
      <c r="C51" s="24"/>
      <c r="D51" s="25"/>
      <c r="E51" s="6" t="s">
        <v>37</v>
      </c>
      <c r="F51" s="6" t="s">
        <v>155</v>
      </c>
      <c r="G51" s="6" t="s">
        <v>153</v>
      </c>
      <c r="H51" s="7">
        <v>1</v>
      </c>
      <c r="I51" s="7">
        <v>107644.27</v>
      </c>
      <c r="J51" s="7">
        <v>0</v>
      </c>
      <c r="K51" s="7">
        <v>0</v>
      </c>
      <c r="L51" s="7">
        <v>107644.27</v>
      </c>
      <c r="M51" s="7">
        <v>22282.36</v>
      </c>
      <c r="N51" s="7">
        <v>129926.63</v>
      </c>
    </row>
    <row r="52" spans="1:14" x14ac:dyDescent="0.2">
      <c r="A52" s="6" t="s">
        <v>108</v>
      </c>
      <c r="B52" s="23" t="s">
        <v>44</v>
      </c>
      <c r="C52" s="24"/>
      <c r="D52" s="25"/>
      <c r="E52" s="6" t="s">
        <v>39</v>
      </c>
      <c r="F52" s="6" t="s">
        <v>155</v>
      </c>
      <c r="G52" s="6" t="s">
        <v>153</v>
      </c>
      <c r="H52" s="7">
        <v>1</v>
      </c>
      <c r="I52" s="7">
        <v>104752.03</v>
      </c>
      <c r="J52" s="7">
        <v>0</v>
      </c>
      <c r="K52" s="7">
        <v>974.68</v>
      </c>
      <c r="L52" s="7">
        <v>105726.71</v>
      </c>
      <c r="M52" s="7">
        <v>21885.43</v>
      </c>
      <c r="N52" s="7">
        <v>127612.14</v>
      </c>
    </row>
    <row r="53" spans="1:14" x14ac:dyDescent="0.2">
      <c r="A53" s="6" t="s">
        <v>109</v>
      </c>
      <c r="B53" s="23" t="s">
        <v>44</v>
      </c>
      <c r="C53" s="24"/>
      <c r="D53" s="25"/>
      <c r="E53" s="6" t="s">
        <v>86</v>
      </c>
      <c r="F53" s="6" t="s">
        <v>155</v>
      </c>
      <c r="G53" s="6" t="s">
        <v>153</v>
      </c>
      <c r="H53" s="7">
        <v>1</v>
      </c>
      <c r="I53" s="7">
        <v>91085.99</v>
      </c>
      <c r="J53" s="7">
        <v>0</v>
      </c>
      <c r="K53" s="7">
        <v>1952.04</v>
      </c>
      <c r="L53" s="7">
        <v>93038.03</v>
      </c>
      <c r="M53" s="7">
        <v>19258.87</v>
      </c>
      <c r="N53" s="7">
        <v>112296.9</v>
      </c>
    </row>
    <row r="54" spans="1:14" x14ac:dyDescent="0.2">
      <c r="A54" s="6" t="s">
        <v>110</v>
      </c>
      <c r="B54" s="23" t="s">
        <v>56</v>
      </c>
      <c r="C54" s="24"/>
      <c r="D54" s="25"/>
      <c r="E54" s="6" t="s">
        <v>111</v>
      </c>
      <c r="F54" s="6" t="s">
        <v>155</v>
      </c>
      <c r="G54" s="6" t="s">
        <v>153</v>
      </c>
      <c r="H54" s="7">
        <v>1</v>
      </c>
      <c r="I54" s="7">
        <v>71002.02</v>
      </c>
      <c r="J54" s="7">
        <v>0</v>
      </c>
      <c r="K54" s="7">
        <v>0</v>
      </c>
      <c r="L54" s="7">
        <v>71002.02</v>
      </c>
      <c r="M54" s="7">
        <v>14697.42</v>
      </c>
      <c r="N54" s="7">
        <v>85699.44</v>
      </c>
    </row>
    <row r="55" spans="1:14" x14ac:dyDescent="0.2">
      <c r="A55" s="15" t="s">
        <v>112</v>
      </c>
      <c r="B55" s="29" t="s">
        <v>113</v>
      </c>
      <c r="C55" s="30"/>
      <c r="D55" s="31"/>
      <c r="E55" s="15" t="s">
        <v>13</v>
      </c>
      <c r="F55" s="15" t="s">
        <v>155</v>
      </c>
      <c r="G55" s="15" t="s">
        <v>153</v>
      </c>
      <c r="H55" s="16">
        <v>0.5</v>
      </c>
      <c r="I55" s="16">
        <v>52846</v>
      </c>
      <c r="J55" s="16">
        <v>0</v>
      </c>
      <c r="K55" s="16">
        <v>0</v>
      </c>
      <c r="L55" s="16">
        <v>52846</v>
      </c>
      <c r="M55" s="16">
        <v>10939.12</v>
      </c>
      <c r="N55" s="16">
        <v>63785.120000000003</v>
      </c>
    </row>
    <row r="56" spans="1:14" x14ac:dyDescent="0.2">
      <c r="A56" s="6" t="s">
        <v>114</v>
      </c>
      <c r="B56" s="23" t="s">
        <v>115</v>
      </c>
      <c r="C56" s="24"/>
      <c r="D56" s="25"/>
      <c r="E56" s="6" t="s">
        <v>13</v>
      </c>
      <c r="F56" s="6" t="s">
        <v>155</v>
      </c>
      <c r="G56" s="6" t="s">
        <v>153</v>
      </c>
      <c r="H56" s="7">
        <v>1</v>
      </c>
      <c r="I56" s="7">
        <v>120926.69</v>
      </c>
      <c r="J56" s="7">
        <v>0</v>
      </c>
      <c r="K56" s="7">
        <v>0</v>
      </c>
      <c r="L56" s="7">
        <v>120926.69</v>
      </c>
      <c r="M56" s="7">
        <v>25031.82</v>
      </c>
      <c r="N56" s="7">
        <v>145958.51</v>
      </c>
    </row>
    <row r="57" spans="1:14" x14ac:dyDescent="0.2">
      <c r="A57" s="6" t="s">
        <v>116</v>
      </c>
      <c r="B57" s="23" t="s">
        <v>117</v>
      </c>
      <c r="C57" s="24"/>
      <c r="D57" s="25"/>
      <c r="E57" s="6" t="s">
        <v>118</v>
      </c>
      <c r="F57" s="6" t="s">
        <v>155</v>
      </c>
      <c r="G57" s="6" t="s">
        <v>153</v>
      </c>
      <c r="H57" s="7">
        <v>1</v>
      </c>
      <c r="I57" s="7">
        <v>91201</v>
      </c>
      <c r="J57" s="7">
        <v>0</v>
      </c>
      <c r="K57" s="7">
        <v>0</v>
      </c>
      <c r="L57" s="7">
        <v>91201</v>
      </c>
      <c r="M57" s="7">
        <v>18878.61</v>
      </c>
      <c r="N57" s="7">
        <v>110079.61</v>
      </c>
    </row>
    <row r="58" spans="1:14" x14ac:dyDescent="0.2">
      <c r="A58" s="6" t="s">
        <v>119</v>
      </c>
      <c r="B58" s="23" t="s">
        <v>120</v>
      </c>
      <c r="C58" s="24"/>
      <c r="D58" s="25"/>
      <c r="E58" s="6" t="s">
        <v>121</v>
      </c>
      <c r="F58" s="6" t="s">
        <v>155</v>
      </c>
      <c r="G58" s="6" t="s">
        <v>152</v>
      </c>
      <c r="H58" s="7">
        <v>1</v>
      </c>
      <c r="I58" s="7">
        <v>78844.44</v>
      </c>
      <c r="J58" s="7">
        <v>0</v>
      </c>
      <c r="K58" s="7">
        <v>2421.38</v>
      </c>
      <c r="L58" s="7">
        <v>81265.820000000007</v>
      </c>
      <c r="M58" s="7">
        <v>16822.02</v>
      </c>
      <c r="N58" s="7">
        <v>98087.84</v>
      </c>
    </row>
    <row r="59" spans="1:14" x14ac:dyDescent="0.2">
      <c r="A59" s="6" t="s">
        <v>122</v>
      </c>
      <c r="B59" s="23" t="s">
        <v>30</v>
      </c>
      <c r="C59" s="24"/>
      <c r="D59" s="25"/>
      <c r="E59" s="6" t="s">
        <v>62</v>
      </c>
      <c r="F59" s="6" t="s">
        <v>155</v>
      </c>
      <c r="G59" s="6" t="s">
        <v>152</v>
      </c>
      <c r="H59" s="7">
        <v>1</v>
      </c>
      <c r="I59" s="7">
        <v>86189.37</v>
      </c>
      <c r="J59" s="7">
        <v>0</v>
      </c>
      <c r="K59" s="7">
        <v>1012.87</v>
      </c>
      <c r="L59" s="7">
        <v>87202.240000000005</v>
      </c>
      <c r="M59" s="7">
        <v>18050.86</v>
      </c>
      <c r="N59" s="7">
        <v>105253.1</v>
      </c>
    </row>
    <row r="60" spans="1:14" x14ac:dyDescent="0.2">
      <c r="A60" s="6" t="s">
        <v>123</v>
      </c>
      <c r="B60" s="23" t="s">
        <v>85</v>
      </c>
      <c r="C60" s="24"/>
      <c r="D60" s="25"/>
      <c r="E60" s="6" t="s">
        <v>124</v>
      </c>
      <c r="F60" s="6" t="s">
        <v>155</v>
      </c>
      <c r="G60" s="6" t="s">
        <v>153</v>
      </c>
      <c r="H60" s="7">
        <v>1</v>
      </c>
      <c r="I60" s="7">
        <v>60477.48</v>
      </c>
      <c r="J60" s="7">
        <v>0</v>
      </c>
      <c r="K60" s="7">
        <v>0</v>
      </c>
      <c r="L60" s="7">
        <v>60477.48</v>
      </c>
      <c r="M60" s="7">
        <v>12518.84</v>
      </c>
      <c r="N60" s="7">
        <v>72996.320000000007</v>
      </c>
    </row>
    <row r="61" spans="1:14" x14ac:dyDescent="0.2">
      <c r="A61" s="6" t="s">
        <v>125</v>
      </c>
      <c r="B61" s="23" t="s">
        <v>44</v>
      </c>
      <c r="C61" s="24"/>
      <c r="D61" s="25"/>
      <c r="E61" s="6" t="s">
        <v>72</v>
      </c>
      <c r="F61" s="6" t="s">
        <v>154</v>
      </c>
      <c r="G61" s="6" t="s">
        <v>153</v>
      </c>
      <c r="H61" s="7">
        <v>1</v>
      </c>
      <c r="I61" s="7">
        <v>76396.13</v>
      </c>
      <c r="J61" s="7">
        <v>0</v>
      </c>
      <c r="K61" s="7">
        <v>0</v>
      </c>
      <c r="L61" s="7">
        <v>76396.13</v>
      </c>
      <c r="M61" s="7">
        <v>15814</v>
      </c>
      <c r="N61" s="7">
        <v>92210.13</v>
      </c>
    </row>
    <row r="62" spans="1:14" x14ac:dyDescent="0.2">
      <c r="A62" s="6" t="s">
        <v>126</v>
      </c>
      <c r="B62" s="23" t="s">
        <v>20</v>
      </c>
      <c r="C62" s="24"/>
      <c r="D62" s="25"/>
      <c r="E62" s="6" t="s">
        <v>127</v>
      </c>
      <c r="F62" s="6" t="s">
        <v>155</v>
      </c>
      <c r="G62" s="6" t="s">
        <v>153</v>
      </c>
      <c r="H62" s="7">
        <v>1</v>
      </c>
      <c r="I62" s="7">
        <v>87924.92</v>
      </c>
      <c r="J62" s="7">
        <v>0</v>
      </c>
      <c r="K62" s="7">
        <v>2518.56</v>
      </c>
      <c r="L62" s="7">
        <v>90443.48</v>
      </c>
      <c r="M62" s="7">
        <v>18721.8</v>
      </c>
      <c r="N62" s="7">
        <v>109165.28</v>
      </c>
    </row>
    <row r="63" spans="1:14" x14ac:dyDescent="0.2">
      <c r="A63" s="6" t="s">
        <v>128</v>
      </c>
      <c r="B63" s="23" t="s">
        <v>129</v>
      </c>
      <c r="C63" s="24"/>
      <c r="D63" s="25"/>
      <c r="E63" s="6" t="s">
        <v>45</v>
      </c>
      <c r="F63" s="6" t="s">
        <v>155</v>
      </c>
      <c r="G63" s="6" t="s">
        <v>153</v>
      </c>
      <c r="H63" s="7">
        <v>1</v>
      </c>
      <c r="I63" s="7">
        <v>90290.83</v>
      </c>
      <c r="J63" s="7">
        <v>0</v>
      </c>
      <c r="K63" s="7">
        <v>7892.34</v>
      </c>
      <c r="L63" s="7">
        <v>98183.17</v>
      </c>
      <c r="M63" s="7">
        <v>20323.919999999998</v>
      </c>
      <c r="N63" s="7">
        <v>118507.09</v>
      </c>
    </row>
    <row r="64" spans="1:14" x14ac:dyDescent="0.2">
      <c r="A64" s="6" t="s">
        <v>130</v>
      </c>
      <c r="B64" s="23" t="s">
        <v>131</v>
      </c>
      <c r="C64" s="24"/>
      <c r="D64" s="25"/>
      <c r="E64" s="6" t="s">
        <v>75</v>
      </c>
      <c r="F64" s="6" t="s">
        <v>155</v>
      </c>
      <c r="G64" s="6" t="s">
        <v>153</v>
      </c>
      <c r="H64" s="7">
        <v>1</v>
      </c>
      <c r="I64" s="7">
        <v>96075.31</v>
      </c>
      <c r="J64" s="7">
        <v>0</v>
      </c>
      <c r="K64" s="7">
        <v>-1085.46</v>
      </c>
      <c r="L64" s="7">
        <v>94989.85</v>
      </c>
      <c r="M64" s="7">
        <v>19662.900000000001</v>
      </c>
      <c r="N64" s="7">
        <v>114652.75</v>
      </c>
    </row>
    <row r="65" spans="1:14" x14ac:dyDescent="0.2">
      <c r="A65" s="6" t="s">
        <v>132</v>
      </c>
      <c r="B65" s="23" t="s">
        <v>120</v>
      </c>
      <c r="C65" s="24"/>
      <c r="D65" s="25"/>
      <c r="E65" s="6" t="s">
        <v>96</v>
      </c>
      <c r="F65" s="6" t="s">
        <v>155</v>
      </c>
      <c r="G65" s="6" t="s">
        <v>153</v>
      </c>
      <c r="H65" s="7">
        <v>1</v>
      </c>
      <c r="I65" s="7">
        <v>95982.61</v>
      </c>
      <c r="J65" s="7">
        <v>0</v>
      </c>
      <c r="K65" s="7">
        <v>0</v>
      </c>
      <c r="L65" s="7">
        <v>95982.61</v>
      </c>
      <c r="M65" s="7">
        <v>19868.400000000001</v>
      </c>
      <c r="N65" s="7">
        <v>115851.01</v>
      </c>
    </row>
    <row r="66" spans="1:14" x14ac:dyDescent="0.2">
      <c r="A66" s="6" t="s">
        <v>133</v>
      </c>
      <c r="B66" s="23" t="s">
        <v>129</v>
      </c>
      <c r="C66" s="24"/>
      <c r="D66" s="25"/>
      <c r="E66" s="6" t="s">
        <v>96</v>
      </c>
      <c r="F66" s="6" t="s">
        <v>155</v>
      </c>
      <c r="G66" s="6" t="s">
        <v>153</v>
      </c>
      <c r="H66" s="7">
        <v>1</v>
      </c>
      <c r="I66" s="7">
        <v>95982.61</v>
      </c>
      <c r="J66" s="7">
        <v>0</v>
      </c>
      <c r="K66" s="7">
        <v>-5064.33</v>
      </c>
      <c r="L66" s="7">
        <v>90918.28</v>
      </c>
      <c r="M66" s="7">
        <v>18820.080000000002</v>
      </c>
      <c r="N66" s="7">
        <v>109738.36</v>
      </c>
    </row>
    <row r="67" spans="1:14" x14ac:dyDescent="0.2">
      <c r="A67" s="6" t="s">
        <v>134</v>
      </c>
      <c r="B67" s="23" t="s">
        <v>56</v>
      </c>
      <c r="C67" s="24"/>
      <c r="D67" s="25"/>
      <c r="E67" s="6" t="s">
        <v>135</v>
      </c>
      <c r="F67" s="6" t="s">
        <v>155</v>
      </c>
      <c r="G67" s="6" t="s">
        <v>153</v>
      </c>
      <c r="H67" s="7">
        <v>1</v>
      </c>
      <c r="I67" s="7">
        <v>67275.48</v>
      </c>
      <c r="J67" s="7">
        <v>0</v>
      </c>
      <c r="K67" s="7">
        <v>1342.49</v>
      </c>
      <c r="L67" s="7">
        <v>68617.97</v>
      </c>
      <c r="M67" s="7">
        <v>14203.92</v>
      </c>
      <c r="N67" s="7">
        <v>82821.89</v>
      </c>
    </row>
    <row r="68" spans="1:14" x14ac:dyDescent="0.2">
      <c r="A68" s="6" t="s">
        <v>136</v>
      </c>
      <c r="B68" s="23" t="s">
        <v>44</v>
      </c>
      <c r="C68" s="24"/>
      <c r="D68" s="25"/>
      <c r="E68" s="6" t="s">
        <v>57</v>
      </c>
      <c r="F68" s="6" t="s">
        <v>155</v>
      </c>
      <c r="G68" s="6" t="s">
        <v>153</v>
      </c>
      <c r="H68" s="7">
        <v>1</v>
      </c>
      <c r="I68" s="7">
        <v>101859.79</v>
      </c>
      <c r="J68" s="7">
        <v>0</v>
      </c>
      <c r="K68" s="7">
        <v>0</v>
      </c>
      <c r="L68" s="7">
        <v>101859.79</v>
      </c>
      <c r="M68" s="7">
        <v>21084.98</v>
      </c>
      <c r="N68" s="7">
        <v>122944.77</v>
      </c>
    </row>
    <row r="69" spans="1:14" x14ac:dyDescent="0.2">
      <c r="A69" s="6" t="s">
        <v>137</v>
      </c>
      <c r="B69" s="23" t="s">
        <v>85</v>
      </c>
      <c r="C69" s="24"/>
      <c r="D69" s="25"/>
      <c r="E69" s="6" t="s">
        <v>135</v>
      </c>
      <c r="F69" s="6" t="s">
        <v>155</v>
      </c>
      <c r="G69" s="6" t="s">
        <v>153</v>
      </c>
      <c r="H69" s="7">
        <v>1</v>
      </c>
      <c r="I69" s="7">
        <v>62200.67</v>
      </c>
      <c r="J69" s="7">
        <v>0</v>
      </c>
      <c r="K69" s="7">
        <v>779.05</v>
      </c>
      <c r="L69" s="7">
        <v>62979.72</v>
      </c>
      <c r="M69" s="7">
        <v>13036.8</v>
      </c>
      <c r="N69" s="7">
        <v>76016.52</v>
      </c>
    </row>
    <row r="70" spans="1:14" x14ac:dyDescent="0.2">
      <c r="A70" s="6" t="s">
        <v>138</v>
      </c>
      <c r="B70" s="23" t="s">
        <v>139</v>
      </c>
      <c r="C70" s="24"/>
      <c r="D70" s="25"/>
      <c r="E70" s="6" t="s">
        <v>45</v>
      </c>
      <c r="F70" s="6" t="s">
        <v>155</v>
      </c>
      <c r="G70" s="6" t="s">
        <v>153</v>
      </c>
      <c r="H70" s="7">
        <v>1</v>
      </c>
      <c r="I70" s="7">
        <v>95481</v>
      </c>
      <c r="J70" s="7">
        <v>0</v>
      </c>
      <c r="K70" s="7">
        <v>0</v>
      </c>
      <c r="L70" s="7">
        <v>95481</v>
      </c>
      <c r="M70" s="7">
        <v>19764.57</v>
      </c>
      <c r="N70" s="7">
        <v>115245.57</v>
      </c>
    </row>
    <row r="71" spans="1:14" x14ac:dyDescent="0.2">
      <c r="A71" s="6" t="s">
        <v>140</v>
      </c>
      <c r="B71" s="23" t="s">
        <v>66</v>
      </c>
      <c r="C71" s="24"/>
      <c r="D71" s="25"/>
      <c r="E71" s="6" t="s">
        <v>141</v>
      </c>
      <c r="F71" s="6" t="s">
        <v>155</v>
      </c>
      <c r="G71" s="6" t="s">
        <v>153</v>
      </c>
      <c r="H71" s="7">
        <v>1</v>
      </c>
      <c r="I71" s="7">
        <v>57031.1</v>
      </c>
      <c r="J71" s="7">
        <v>0</v>
      </c>
      <c r="K71" s="7">
        <v>1373.9</v>
      </c>
      <c r="L71" s="7">
        <v>58405</v>
      </c>
      <c r="M71" s="7">
        <v>12089.83</v>
      </c>
      <c r="N71" s="7">
        <v>70494.83</v>
      </c>
    </row>
    <row r="72" spans="1:14" x14ac:dyDescent="0.2">
      <c r="A72" s="6" t="s">
        <v>142</v>
      </c>
      <c r="B72" s="23" t="s">
        <v>143</v>
      </c>
      <c r="C72" s="24"/>
      <c r="D72" s="25"/>
      <c r="E72" s="6" t="s">
        <v>26</v>
      </c>
      <c r="F72" s="6" t="s">
        <v>155</v>
      </c>
      <c r="G72" s="6" t="s">
        <v>153</v>
      </c>
      <c r="H72" s="7">
        <v>1</v>
      </c>
      <c r="I72" s="7">
        <v>80620.160000000003</v>
      </c>
      <c r="J72" s="7">
        <v>0</v>
      </c>
      <c r="K72" s="7">
        <v>0</v>
      </c>
      <c r="L72" s="7">
        <v>80620.160000000003</v>
      </c>
      <c r="M72" s="7">
        <v>16688.37</v>
      </c>
      <c r="N72" s="7">
        <v>97308.53</v>
      </c>
    </row>
    <row r="73" spans="1:14" x14ac:dyDescent="0.2">
      <c r="A73" s="6" t="s">
        <v>144</v>
      </c>
      <c r="B73" s="23" t="s">
        <v>56</v>
      </c>
      <c r="C73" s="24"/>
      <c r="D73" s="25"/>
      <c r="E73" s="6" t="s">
        <v>124</v>
      </c>
      <c r="F73" s="6" t="s">
        <v>154</v>
      </c>
      <c r="G73" s="6" t="s">
        <v>153</v>
      </c>
      <c r="H73" s="7">
        <v>1</v>
      </c>
      <c r="I73" s="7">
        <v>65412.21</v>
      </c>
      <c r="J73" s="7">
        <v>0</v>
      </c>
      <c r="K73" s="7">
        <v>0</v>
      </c>
      <c r="L73" s="7">
        <v>65412.21</v>
      </c>
      <c r="M73" s="7">
        <v>13540.33</v>
      </c>
      <c r="N73" s="7">
        <v>78952.539999999994</v>
      </c>
    </row>
    <row r="74" spans="1:14" x14ac:dyDescent="0.2">
      <c r="A74" s="6" t="s">
        <v>145</v>
      </c>
      <c r="B74" s="23" t="s">
        <v>44</v>
      </c>
      <c r="C74" s="24"/>
      <c r="D74" s="25"/>
      <c r="E74" s="6" t="s">
        <v>31</v>
      </c>
      <c r="F74" s="6" t="s">
        <v>155</v>
      </c>
      <c r="G74" s="6" t="s">
        <v>153</v>
      </c>
      <c r="H74" s="7">
        <v>1</v>
      </c>
      <c r="I74" s="7">
        <v>83741.06</v>
      </c>
      <c r="J74" s="7">
        <v>0</v>
      </c>
      <c r="K74" s="7">
        <v>0</v>
      </c>
      <c r="L74" s="7">
        <v>83741.06</v>
      </c>
      <c r="M74" s="7">
        <v>17334.400000000001</v>
      </c>
      <c r="N74" s="7">
        <v>101075.46</v>
      </c>
    </row>
    <row r="75" spans="1:14" x14ac:dyDescent="0.2">
      <c r="A75" s="6" t="s">
        <v>146</v>
      </c>
      <c r="B75" s="23" t="s">
        <v>44</v>
      </c>
      <c r="C75" s="24"/>
      <c r="D75" s="25"/>
      <c r="E75" s="6" t="s">
        <v>127</v>
      </c>
      <c r="F75" s="6" t="s">
        <v>155</v>
      </c>
      <c r="G75" s="6" t="s">
        <v>153</v>
      </c>
      <c r="H75" s="7">
        <v>1</v>
      </c>
      <c r="I75" s="7">
        <v>81292.75</v>
      </c>
      <c r="J75" s="7">
        <v>0</v>
      </c>
      <c r="K75" s="7">
        <v>3340.47</v>
      </c>
      <c r="L75" s="7">
        <v>84633.22</v>
      </c>
      <c r="M75" s="7">
        <v>17519.080000000002</v>
      </c>
      <c r="N75" s="7">
        <v>102152.3</v>
      </c>
    </row>
    <row r="76" spans="1:14" x14ac:dyDescent="0.2">
      <c r="A76" s="6" t="s">
        <v>147</v>
      </c>
      <c r="B76" s="23" t="s">
        <v>148</v>
      </c>
      <c r="C76" s="24"/>
      <c r="D76" s="25"/>
      <c r="E76" s="6" t="s">
        <v>149</v>
      </c>
      <c r="F76" s="6" t="s">
        <v>155</v>
      </c>
      <c r="G76" s="6" t="s">
        <v>153</v>
      </c>
      <c r="H76" s="7">
        <v>1</v>
      </c>
      <c r="I76" s="7">
        <v>45897.83</v>
      </c>
      <c r="J76" s="7">
        <v>0</v>
      </c>
      <c r="K76" s="7">
        <v>1405.76</v>
      </c>
      <c r="L76" s="7">
        <v>47303.59</v>
      </c>
      <c r="M76" s="7">
        <v>9791.84</v>
      </c>
      <c r="N76" s="7">
        <v>57095.43</v>
      </c>
    </row>
    <row r="77" spans="1:14" x14ac:dyDescent="0.2">
      <c r="A77" s="6" t="s">
        <v>150</v>
      </c>
      <c r="B77" s="23" t="s">
        <v>47</v>
      </c>
      <c r="C77" s="24"/>
      <c r="D77" s="25"/>
      <c r="E77" s="6" t="s">
        <v>72</v>
      </c>
      <c r="F77" s="6" t="s">
        <v>154</v>
      </c>
      <c r="G77" s="6" t="s">
        <v>153</v>
      </c>
      <c r="H77" s="7">
        <v>1</v>
      </c>
      <c r="I77" s="7">
        <v>82626.600000000006</v>
      </c>
      <c r="J77" s="7">
        <v>0</v>
      </c>
      <c r="K77" s="7">
        <v>0</v>
      </c>
      <c r="L77" s="7">
        <v>82626.600000000006</v>
      </c>
      <c r="M77" s="7">
        <v>17103.71</v>
      </c>
      <c r="N77" s="7">
        <v>99730.31</v>
      </c>
    </row>
    <row r="78" spans="1:14" ht="13.5" thickBot="1" x14ac:dyDescent="0.25">
      <c r="A78" s="32" t="s">
        <v>151</v>
      </c>
      <c r="B78" s="33"/>
      <c r="C78" s="33"/>
      <c r="D78" s="33"/>
      <c r="E78" s="33"/>
      <c r="F78" s="33"/>
      <c r="G78" s="34"/>
      <c r="H78" s="8">
        <f t="shared" ref="H78:N78" si="0">SUM(H7:H77)</f>
        <v>70</v>
      </c>
      <c r="I78" s="8">
        <f t="shared" si="0"/>
        <v>6530781.6850000005</v>
      </c>
      <c r="J78" s="8">
        <f t="shared" si="0"/>
        <v>0</v>
      </c>
      <c r="K78" s="8">
        <f t="shared" si="0"/>
        <v>44898.544999999998</v>
      </c>
      <c r="L78" s="8">
        <f t="shared" si="0"/>
        <v>6575680.2299999995</v>
      </c>
      <c r="M78" s="8">
        <f t="shared" si="0"/>
        <v>1361165.7850000001</v>
      </c>
      <c r="N78" s="8">
        <f t="shared" si="0"/>
        <v>7936846.0149999978</v>
      </c>
    </row>
    <row r="79" spans="1:14" x14ac:dyDescent="0.2">
      <c r="A79" s="12"/>
      <c r="B79" s="13"/>
      <c r="C79" s="13"/>
      <c r="D79" s="13"/>
      <c r="E79" s="13"/>
      <c r="F79" s="9"/>
      <c r="G79" s="14"/>
      <c r="H79" s="13"/>
      <c r="I79" s="13"/>
      <c r="J79" s="13"/>
      <c r="K79" s="14"/>
      <c r="L79" s="13"/>
      <c r="M79" s="13"/>
      <c r="N79" s="13"/>
    </row>
    <row r="80" spans="1:14" x14ac:dyDescent="0.2">
      <c r="A80" s="17" t="s">
        <v>159</v>
      </c>
      <c r="B80" s="18"/>
      <c r="C80" s="18"/>
      <c r="D80" s="18"/>
      <c r="E80" s="18"/>
      <c r="F80" s="19"/>
      <c r="G80" s="18"/>
      <c r="H80" s="18"/>
      <c r="I80" s="18"/>
      <c r="J80" s="18"/>
      <c r="K80" s="18"/>
      <c r="L80" s="18"/>
      <c r="M80" s="18"/>
      <c r="N80" s="18"/>
    </row>
    <row r="81" spans="1:14" ht="12.75" customHeight="1" x14ac:dyDescent="0.2">
      <c r="A81" s="19" t="s">
        <v>160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</sheetData>
  <mergeCells count="81">
    <mergeCell ref="B63:D63"/>
    <mergeCell ref="B64:D64"/>
    <mergeCell ref="A78:G7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5:D65"/>
    <mergeCell ref="B66:D66"/>
    <mergeCell ref="B67:D67"/>
    <mergeCell ref="B68:D68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50:D50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27:D27"/>
    <mergeCell ref="B28:D28"/>
    <mergeCell ref="B47:D47"/>
    <mergeCell ref="B48:D48"/>
    <mergeCell ref="B49:D49"/>
    <mergeCell ref="B29:D29"/>
    <mergeCell ref="B30:D30"/>
    <mergeCell ref="B31:D31"/>
    <mergeCell ref="B32:D32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1:D11"/>
    <mergeCell ref="B12:D12"/>
    <mergeCell ref="B13:D13"/>
    <mergeCell ref="B14:D14"/>
    <mergeCell ref="A5:D5"/>
    <mergeCell ref="B6:D6"/>
    <mergeCell ref="B7:D7"/>
    <mergeCell ref="B8:D8"/>
    <mergeCell ref="B9:D9"/>
    <mergeCell ref="B10:D10"/>
    <mergeCell ref="E5:H5"/>
    <mergeCell ref="I5:K5"/>
    <mergeCell ref="L5:N5"/>
    <mergeCell ref="A1:D1"/>
    <mergeCell ref="E1:H1"/>
    <mergeCell ref="I1:K1"/>
    <mergeCell ref="L1:N1"/>
  </mergeCells>
  <pageMargins left="0.7" right="0.7" top="0.75" bottom="0.75" header="0.3" footer="0.3"/>
  <pageSetup scale="72" fitToHeight="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Page1_1</vt:lpstr>
      <vt:lpstr>Page1_1!Print_Titles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Lorrelle</dc:creator>
  <cp:lastModifiedBy>ServUS</cp:lastModifiedBy>
  <cp:lastPrinted>2014-04-08T17:12:17Z</cp:lastPrinted>
  <dcterms:created xsi:type="dcterms:W3CDTF">2014-04-03T16:16:23Z</dcterms:created>
  <dcterms:modified xsi:type="dcterms:W3CDTF">2014-04-08T17:14:24Z</dcterms:modified>
</cp:coreProperties>
</file>