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835" windowHeight="9975"/>
  </bookViews>
  <sheets>
    <sheet name="8C4y2q9yd98Gdsq4wChG8hMs98l9q4M" sheetId="1" r:id="rId1"/>
  </sheets>
  <definedNames>
    <definedName name="_xlnm._FilterDatabase" localSheetId="0" hidden="1">'8C4y2q9yd98Gdsq4wChG8hMs98l9q4M'!$A$1:$Q$933</definedName>
  </definedNames>
  <calcPr calcId="0"/>
</workbook>
</file>

<file path=xl/calcChain.xml><?xml version="1.0" encoding="utf-8"?>
<calcChain xmlns="http://schemas.openxmlformats.org/spreadsheetml/2006/main">
  <c r="J933" i="1"/>
  <c r="K661"/>
  <c r="K660"/>
  <c r="K331"/>
  <c r="K330"/>
  <c r="K288"/>
  <c r="K287"/>
  <c r="K12"/>
  <c r="K11"/>
</calcChain>
</file>

<file path=xl/sharedStrings.xml><?xml version="1.0" encoding="utf-8"?>
<sst xmlns="http://schemas.openxmlformats.org/spreadsheetml/2006/main" count="4681" uniqueCount="341">
  <si>
    <t>Position No</t>
  </si>
  <si>
    <t>Position Title</t>
  </si>
  <si>
    <t>Grade</t>
  </si>
  <si>
    <t>Step</t>
  </si>
  <si>
    <t>Fund Detail</t>
  </si>
  <si>
    <t>Active/Inactive</t>
  </si>
  <si>
    <t>Filled/Vacant</t>
  </si>
  <si>
    <t>Cur Year FTE</t>
  </si>
  <si>
    <t>Salary</t>
  </si>
  <si>
    <t>Salary Increases</t>
  </si>
  <si>
    <t>Step Increases</t>
  </si>
  <si>
    <t>Salary + Step Increases</t>
  </si>
  <si>
    <t>Fringe Benefits</t>
  </si>
  <si>
    <t>Total Salary + Fringe</t>
  </si>
  <si>
    <t>Budget Administration Analyst</t>
  </si>
  <si>
    <t>Active</t>
  </si>
  <si>
    <t>Vacant</t>
  </si>
  <si>
    <t>OPERATIONS MGR</t>
  </si>
  <si>
    <t>Filled</t>
  </si>
  <si>
    <t>INFO TECH MGR</t>
  </si>
  <si>
    <t>AUDITOR</t>
  </si>
  <si>
    <t>ASST GEN COUNSEL</t>
  </si>
  <si>
    <t>Information Technology Special</t>
  </si>
  <si>
    <t>HUMAN RESOURCES COORDINATOR</t>
  </si>
  <si>
    <t>Assistant Revenue Accounting M</t>
  </si>
  <si>
    <t>DEPUTY DIR ACCOUNTING OPS</t>
  </si>
  <si>
    <t>ASSOC TREASURER</t>
  </si>
  <si>
    <t>IT Specialist (NETWORK)</t>
  </si>
  <si>
    <t>Fiscal Analyst</t>
  </si>
  <si>
    <t>Appraiser</t>
  </si>
  <si>
    <t>Information Technology Manager</t>
  </si>
  <si>
    <t>TELLER</t>
  </si>
  <si>
    <t>RETURNS PROCESSING CLERK</t>
  </si>
  <si>
    <t>TAXPAYER INFO SUPV</t>
  </si>
  <si>
    <t>Tax Examining Technician</t>
  </si>
  <si>
    <t>Senior Criminal Investigator</t>
  </si>
  <si>
    <t>Budget Administrative Analyst</t>
  </si>
  <si>
    <t>DIR INTERNAL SECURITY</t>
  </si>
  <si>
    <t>Auditor (Tax)</t>
  </si>
  <si>
    <t>Tax Specialist</t>
  </si>
  <si>
    <t>CHIEF TRAINING DEVELOPMENT</t>
  </si>
  <si>
    <t>Accounting Technician</t>
  </si>
  <si>
    <t>REVENUE OFFICER</t>
  </si>
  <si>
    <t>Budget administration Analyst</t>
  </si>
  <si>
    <t>Lead, Criminal Investigator</t>
  </si>
  <si>
    <t>Senior Auditor (Tax)</t>
  </si>
  <si>
    <t>Criminal Investigator</t>
  </si>
  <si>
    <t>ACCOUNTANT</t>
  </si>
  <si>
    <t>Pension Manager</t>
  </si>
  <si>
    <t>Supervisory  Appraiser</t>
  </si>
  <si>
    <t>CONTROLLER</t>
  </si>
  <si>
    <t>Supervisory Auditor (Tax)</t>
  </si>
  <si>
    <t>Treasury Operations Manager</t>
  </si>
  <si>
    <t>Purchasing Agent</t>
  </si>
  <si>
    <t>UNCLAIMED PROPERTY AUDITOR</t>
  </si>
  <si>
    <t>CHIEF OF STAFF</t>
  </si>
  <si>
    <t>INFORMATION TECHNOLOGY SPECIAL</t>
  </si>
  <si>
    <t>ACCOUNTING SYSTEMS MGR</t>
  </si>
  <si>
    <t>HUMAN RESOURCES GENIST</t>
  </si>
  <si>
    <t>DCFO &amp; TREASURER</t>
  </si>
  <si>
    <t>Chief, Criminal Investigations</t>
  </si>
  <si>
    <t>Senior Financial Manager and P</t>
  </si>
  <si>
    <t>EXECUTIVE DIR INTEG OVERSIGHT</t>
  </si>
  <si>
    <t>Financial Reporting and Contro</t>
  </si>
  <si>
    <t>Unclaimed Property Manager</t>
  </si>
  <si>
    <t>Cost Analyst III</t>
  </si>
  <si>
    <t>Pension Benefits Officer</t>
  </si>
  <si>
    <t>Customer Service Specialist</t>
  </si>
  <si>
    <t>PAYROLL SPEC</t>
  </si>
  <si>
    <t>CLERICAL ASSISTANT</t>
  </si>
  <si>
    <t>ACCOUNTING TECHNICIAN</t>
  </si>
  <si>
    <t>ACCOUNTING TECH</t>
  </si>
  <si>
    <t>FINANCIAL ANALYST</t>
  </si>
  <si>
    <t>MANAGEMENT ANALYST</t>
  </si>
  <si>
    <t>STAFF ASSISTANT</t>
  </si>
  <si>
    <t>Pension Benefits Representativ</t>
  </si>
  <si>
    <t>Senior Advisor &amp; Director Econ</t>
  </si>
  <si>
    <t>Senior Policy Analyst</t>
  </si>
  <si>
    <t>PAYROLL OPERATIONS OFFICER</t>
  </si>
  <si>
    <t>EXECUTIVE ASST</t>
  </si>
  <si>
    <t>CUSTOMER SERVICE SPEC</t>
  </si>
  <si>
    <t>PROGRAM ANALYST</t>
  </si>
  <si>
    <t>SPECIAL ASST</t>
  </si>
  <si>
    <t>CONTRACT SPECIALIST</t>
  </si>
  <si>
    <t>PAYROLL TECH</t>
  </si>
  <si>
    <t>Cashier Supervisor</t>
  </si>
  <si>
    <t>BUDGET DIR OCFO</t>
  </si>
  <si>
    <t>PAYROLL TECHNICIAN</t>
  </si>
  <si>
    <t>Accountant (Senior Advisor for</t>
  </si>
  <si>
    <t>Senior Systems Accountant</t>
  </si>
  <si>
    <t>AUDIT MGR</t>
  </si>
  <si>
    <t>IT Specialist (SYSADMIN) &amp; (NE</t>
  </si>
  <si>
    <t>Accounting Manager</t>
  </si>
  <si>
    <t>Executive Office Manager</t>
  </si>
  <si>
    <t>ADMIN SPEC</t>
  </si>
  <si>
    <t>Interim Executive Director</t>
  </si>
  <si>
    <t>Control &amp; Report Specialist</t>
  </si>
  <si>
    <t>Deputy Director</t>
  </si>
  <si>
    <t>LEGAL INSTRUMENTS EXAMINER</t>
  </si>
  <si>
    <t>Special Assistant</t>
  </si>
  <si>
    <t>SUPV INFO TECH SPEC</t>
  </si>
  <si>
    <t>SUPV REVENUE OFFICER</t>
  </si>
  <si>
    <t>Payroll Specialist</t>
  </si>
  <si>
    <t>STAFF ASST</t>
  </si>
  <si>
    <t>SENIOR BUDGET ANALYST</t>
  </si>
  <si>
    <t>ADMINISTRATIVE ASSISTANT</t>
  </si>
  <si>
    <t>Payroll Security and Reporting</t>
  </si>
  <si>
    <t>CUSTOMER SERVICES REP</t>
  </si>
  <si>
    <t>DCFO OFOS</t>
  </si>
  <si>
    <t>CUSTOMER SERVICE SPECIALIST/TE</t>
  </si>
  <si>
    <t>Financial Manager</t>
  </si>
  <si>
    <t>Assessment Program Coordinator</t>
  </si>
  <si>
    <t>Financial Reporting and Policy</t>
  </si>
  <si>
    <t>IT Specialist (OS)</t>
  </si>
  <si>
    <t>Cluster Accounting Analyst</t>
  </si>
  <si>
    <t>Supervisory Returns Processing</t>
  </si>
  <si>
    <t>PAYROLL SUPV</t>
  </si>
  <si>
    <t>Revenue Accounting Manager</t>
  </si>
  <si>
    <t>AUDIT ASSISTANT</t>
  </si>
  <si>
    <t>Supervisory Auditor (Complianc</t>
  </si>
  <si>
    <t>Payroll Security Analyst</t>
  </si>
  <si>
    <t>DIR OF BUD EXE COST ANALYST</t>
  </si>
  <si>
    <t>PUBLIC AFFAIRS SPEC</t>
  </si>
  <si>
    <t>UNCLAIMED PROPERTY TECH</t>
  </si>
  <si>
    <t>Chief Appraiser</t>
  </si>
  <si>
    <t>Grants Manager</t>
  </si>
  <si>
    <t>Supervisory Customer Service S</t>
  </si>
  <si>
    <t>Unclaimed Property Specialist</t>
  </si>
  <si>
    <t>Auditor-Assessment Services Di</t>
  </si>
  <si>
    <t>DIR OF OPERATIONS</t>
  </si>
  <si>
    <t>Pension Benefits Specialist</t>
  </si>
  <si>
    <t>Exemption Specialist</t>
  </si>
  <si>
    <t>Administrative Assistant</t>
  </si>
  <si>
    <t>Director, Office of Contracts</t>
  </si>
  <si>
    <t>SENIOR DISBURSING ASST</t>
  </si>
  <si>
    <t>Chief, Assessment Services Div</t>
  </si>
  <si>
    <t>DIR FOR CAPITAL IMPROVEMENTS</t>
  </si>
  <si>
    <t>SENIOR ACCOUNTANT</t>
  </si>
  <si>
    <t>SPECIAL PAY OFFICER</t>
  </si>
  <si>
    <t>Supervisor Revenue Officer</t>
  </si>
  <si>
    <t>MGR BUSINESS REGISTRATION</t>
  </si>
  <si>
    <t>DEPUTY DIR OPRS</t>
  </si>
  <si>
    <t>Assessment Program Specialist</t>
  </si>
  <si>
    <t>Grant Analyst</t>
  </si>
  <si>
    <t>Lead Cashier</t>
  </si>
  <si>
    <t>CUSTOMER SERVICE ASSISTANT</t>
  </si>
  <si>
    <t>Returns Processing Clerk</t>
  </si>
  <si>
    <t>SENIOR REVENUE OFFICER</t>
  </si>
  <si>
    <t>Recorder of Deeds</t>
  </si>
  <si>
    <t>Payroll Customer Service Manag</t>
  </si>
  <si>
    <t>Employee Relations and EEO Spe</t>
  </si>
  <si>
    <t>DEPUTY CFO OTR</t>
  </si>
  <si>
    <t>Revenue Officer</t>
  </si>
  <si>
    <t>Capital Budget Administration</t>
  </si>
  <si>
    <t>SUPVY ACCOUNTANT</t>
  </si>
  <si>
    <t>CHIEF FINANCIAL OFFICER</t>
  </si>
  <si>
    <t>EX</t>
  </si>
  <si>
    <t>DIR PAY &amp; RETIREMENT</t>
  </si>
  <si>
    <t>HUMAN RESOURCES SPEC CLASS</t>
  </si>
  <si>
    <t>Document Control Specialist</t>
  </si>
  <si>
    <t>SUPPORT SRVS SPEC</t>
  </si>
  <si>
    <t>Director of Revenue Estimation</t>
  </si>
  <si>
    <t>Investigator (Senior Case Cont</t>
  </si>
  <si>
    <t>Legislative Affairs Specialist</t>
  </si>
  <si>
    <t>DIR CUSTOMER SVC ADMIN</t>
  </si>
  <si>
    <t>Payroll Financial Officer</t>
  </si>
  <si>
    <t>IT Specialist (System Analysis</t>
  </si>
  <si>
    <t>FINANCIAL SYSTEMS SPEC</t>
  </si>
  <si>
    <t>Financial Database Advisor</t>
  </si>
  <si>
    <t>SYSTEMS ACCOUNTANT</t>
  </si>
  <si>
    <t>ADMIN ASST</t>
  </si>
  <si>
    <t>Labor Relations Specialist</t>
  </si>
  <si>
    <t>CASH MGMT ANALYST</t>
  </si>
  <si>
    <t>Executive Director</t>
  </si>
  <si>
    <t>SUPERVISORY CUSTOMER SERVICE S</t>
  </si>
  <si>
    <t>DIR OF RETURNS PROCESSING</t>
  </si>
  <si>
    <t>SENIOR AUDITOR</t>
  </si>
  <si>
    <t>DIR ACCOUNTING OPS</t>
  </si>
  <si>
    <t>Deputy General Counsel</t>
  </si>
  <si>
    <t>DEPUTY CFO</t>
  </si>
  <si>
    <t>Director, Office of Human Reso</t>
  </si>
  <si>
    <t>DEPUTY CFO FOR POLICY</t>
  </si>
  <si>
    <t>DEPUTY DIRECTOR FOR BUDGET ADM</t>
  </si>
  <si>
    <t>Financial Analyst</t>
  </si>
  <si>
    <t>Public Affairs Officer</t>
  </si>
  <si>
    <t>Senior Financial Medicaid Anal</t>
  </si>
  <si>
    <t>Deputy Director, Revenue Accou</t>
  </si>
  <si>
    <t>DIR OF ECON AFFAIRS</t>
  </si>
  <si>
    <t>Director Financial Control &amp; R</t>
  </si>
  <si>
    <t>DEBT MGR</t>
  </si>
  <si>
    <t>Financial Systems Analyst III</t>
  </si>
  <si>
    <t>Chief Financial Officer</t>
  </si>
  <si>
    <t>DIR ISA</t>
  </si>
  <si>
    <t>Fiscal &amp; Legislative Analysis</t>
  </si>
  <si>
    <t>COMPUTER SPECIALIST</t>
  </si>
  <si>
    <t>Revenue Collection Manager</t>
  </si>
  <si>
    <t>Revenue Accounting Specialist</t>
  </si>
  <si>
    <t>Supervisory Revenue Officer</t>
  </si>
  <si>
    <t>Problem Resolution Specialist</t>
  </si>
  <si>
    <t>Program Analyst</t>
  </si>
  <si>
    <t>Unit Manager</t>
  </si>
  <si>
    <t>DEPUTY DIRECTOR, CUSTOMER SERV</t>
  </si>
  <si>
    <t>FINANCIAL MGR</t>
  </si>
  <si>
    <t>Payment Operations Manager</t>
  </si>
  <si>
    <t>SUPVY CONTRACT SPEC</t>
  </si>
  <si>
    <t>Information Technology Speciai</t>
  </si>
  <si>
    <t>Supervisory Information Techno</t>
  </si>
  <si>
    <t>Supervisory Legal Instruments</t>
  </si>
  <si>
    <t>Cashier Operations Manager</t>
  </si>
  <si>
    <t>HUMAN RESOURCES ASST</t>
  </si>
  <si>
    <t>Financial Database Analyst</t>
  </si>
  <si>
    <t>LEAD SUPPORT SRVS SPEC</t>
  </si>
  <si>
    <t>CASHIER</t>
  </si>
  <si>
    <t>SENIOR MGR OPERATIONS ADMIN</t>
  </si>
  <si>
    <t>LEAD LEGAL INSTRUMNT EXAMINR</t>
  </si>
  <si>
    <t>FINANCIAL MGMT SPEC</t>
  </si>
  <si>
    <t>Real Property Program Speciali</t>
  </si>
  <si>
    <t>Problem Resolution Officer</t>
  </si>
  <si>
    <t>Unclaimed Property Analyst</t>
  </si>
  <si>
    <t>EXECUTIVE ASSISTANT</t>
  </si>
  <si>
    <t>Lead Tax Examining Technician</t>
  </si>
  <si>
    <t>Senior Appraiser</t>
  </si>
  <si>
    <t>Financial Systems Specialist</t>
  </si>
  <si>
    <t>Residential Manager (Assessor)</t>
  </si>
  <si>
    <t>Agency Chief Information Offic</t>
  </si>
  <si>
    <t>DIRECTOR SUPPORT SERVICES</t>
  </si>
  <si>
    <t>OFFICE MGR</t>
  </si>
  <si>
    <t>AGENCY GROUP ACCOUNTANT</t>
  </si>
  <si>
    <t>FUNCTIONAL ANALYST</t>
  </si>
  <si>
    <t>Director, Financial Management</t>
  </si>
  <si>
    <t>ASSESSOR</t>
  </si>
  <si>
    <t>Human Resources Generalist</t>
  </si>
  <si>
    <t>ADMIN MGR</t>
  </si>
  <si>
    <t>Electronic Banking Manager</t>
  </si>
  <si>
    <t>FILE CLERK</t>
  </si>
  <si>
    <t>BUDGET ANALYST</t>
  </si>
  <si>
    <t>Senior Revenue Accounting Spec</t>
  </si>
  <si>
    <t>HUMAN RESOURCES SPEC</t>
  </si>
  <si>
    <t>Banking Analyst</t>
  </si>
  <si>
    <t>ADMIN OFFICER</t>
  </si>
  <si>
    <t>HELP DESK COMPUTER SPEC</t>
  </si>
  <si>
    <t>SUPPORT SRVS ASST</t>
  </si>
  <si>
    <t>Director of Information System</t>
  </si>
  <si>
    <t>Deputy Chief, Assessment Servi</t>
  </si>
  <si>
    <t>AUDIT ASST</t>
  </si>
  <si>
    <t>CONTROL TECH</t>
  </si>
  <si>
    <t>Risk Manager</t>
  </si>
  <si>
    <t>Programs Coordinator</t>
  </si>
  <si>
    <t>IT Manager Security Officer</t>
  </si>
  <si>
    <t>PROJECT ANALYST</t>
  </si>
  <si>
    <t>Returns Processing Assistant</t>
  </si>
  <si>
    <t>ASSOC DEPUTY CFO OBP</t>
  </si>
  <si>
    <t>PAYROLL PMO DIR</t>
  </si>
  <si>
    <t>Staff Assistant</t>
  </si>
  <si>
    <t>INFO SPEC</t>
  </si>
  <si>
    <t>DIR COMPLIANCE ADMIN</t>
  </si>
  <si>
    <t>COMPUTER OPERATOR</t>
  </si>
  <si>
    <t>Senior Pension Benefits Specia</t>
  </si>
  <si>
    <t>PGM DIR</t>
  </si>
  <si>
    <t>Audit Assistant</t>
  </si>
  <si>
    <t>Director, Revenue Accounting A</t>
  </si>
  <si>
    <t>Operations Support Specialist</t>
  </si>
  <si>
    <t>DISBURSING MGR</t>
  </si>
  <si>
    <t>BANKING SERVICES OFFICER</t>
  </si>
  <si>
    <t>GRANTS ANALYST</t>
  </si>
  <si>
    <t>Unit Manger (Adjustment)</t>
  </si>
  <si>
    <t>DEPUTY CONTROLLER</t>
  </si>
  <si>
    <t>Director for Budget Administra</t>
  </si>
  <si>
    <t>Financial Systems Analyst IV</t>
  </si>
  <si>
    <t>Chief, Collections Division</t>
  </si>
  <si>
    <t>Deputy Recorder of Deeds</t>
  </si>
  <si>
    <t>Director, Real Property Tax Ad</t>
  </si>
  <si>
    <t>Assistant General Counsel</t>
  </si>
  <si>
    <t>Clerical Assistant</t>
  </si>
  <si>
    <t>Senior Supervisory Auditor</t>
  </si>
  <si>
    <t>Customer Service System Analys</t>
  </si>
  <si>
    <t>POLICY ANALYST</t>
  </si>
  <si>
    <t>Paralegal Specialist</t>
  </si>
  <si>
    <t>SENIOR FINANCIAL POLICY ADVISO</t>
  </si>
  <si>
    <t>DIR MGMT &amp; ADMIN</t>
  </si>
  <si>
    <t>EDUCATION SPEC</t>
  </si>
  <si>
    <t>Deputy Chief Information Offic</t>
  </si>
  <si>
    <t>Chief Counsel</t>
  </si>
  <si>
    <t>DEPUTY ASSOC GEN COUNSEL</t>
  </si>
  <si>
    <t>Financial Systems Analyst Il</t>
  </si>
  <si>
    <t>Assistant Operations Manager (</t>
  </si>
  <si>
    <t>ASSOC GEN COUNSEL</t>
  </si>
  <si>
    <t>Legal Specialist</t>
  </si>
  <si>
    <t>ATTORNEY ADVISOR</t>
  </si>
  <si>
    <t>Assessment Technician</t>
  </si>
  <si>
    <t>Program Manager</t>
  </si>
  <si>
    <t>Cash &amp; Investment Manager</t>
  </si>
  <si>
    <t>Budget Controller</t>
  </si>
  <si>
    <t>CAPITAL BUDGET CONTROLLER</t>
  </si>
  <si>
    <t>Senior Cash Management Analyst</t>
  </si>
  <si>
    <t>Supervisory Revenue Accounting</t>
  </si>
  <si>
    <t>Director of Policy &amp; Procedure</t>
  </si>
  <si>
    <t>Attorney Advisor</t>
  </si>
  <si>
    <t>ASSOC GEN COUNSEL PERS PROC</t>
  </si>
  <si>
    <t>Financial Economist</t>
  </si>
  <si>
    <t>PROGRAM SPECIALIST</t>
  </si>
  <si>
    <t>Chief Risk Officer</t>
  </si>
  <si>
    <t>CONTRACT SPEC</t>
  </si>
  <si>
    <t>Pension Project Manager</t>
  </si>
  <si>
    <t>Policy Analyst</t>
  </si>
  <si>
    <t>Systems Accountant</t>
  </si>
  <si>
    <t>Analyst</t>
  </si>
  <si>
    <t>Assessment Tech</t>
  </si>
  <si>
    <t>Administrative Asst</t>
  </si>
  <si>
    <t>Forensic Accountant</t>
  </si>
  <si>
    <t>Lead Tax Examining Tech</t>
  </si>
  <si>
    <t>Tax Examining Tech</t>
  </si>
  <si>
    <t>Capital Asset Accountant</t>
  </si>
  <si>
    <t xml:space="preserve"> Supervisory Capital Asset Accountant</t>
  </si>
  <si>
    <t>Fund</t>
  </si>
  <si>
    <t>Program Code Title</t>
  </si>
  <si>
    <t>Program</t>
  </si>
  <si>
    <t>LOCAL FUNDS</t>
  </si>
  <si>
    <t>PAYROLL SERVICE FEES</t>
  </si>
  <si>
    <t>SERVICE CONTRACTS</t>
  </si>
  <si>
    <t>DISHONORED CHECK FEES</t>
  </si>
  <si>
    <t>UNCLAIMED PROPERTY CONTINGENCY FUND</t>
  </si>
  <si>
    <t>DEFINED CONTRIBUTION PLAN ADMINISTRATION</t>
  </si>
  <si>
    <t>DC LOTTERY REIMBURSEMENT</t>
  </si>
  <si>
    <t>TOBACCO FUND REIMBURSEMENT</t>
  </si>
  <si>
    <t>CASHIER SERVICES</t>
  </si>
  <si>
    <t>MISCELLANEOUS INTR-DISTRICT REVENUE</t>
  </si>
  <si>
    <t>PUBLIC SPACE RENTAL</t>
  </si>
  <si>
    <t>HEALTH BENEFIT FEES</t>
  </si>
  <si>
    <t>MASTER LEASE ADMINISTRATION</t>
  </si>
  <si>
    <t>CENTRAL COLLECTIONS UNIT</t>
  </si>
  <si>
    <t>AGENCY MANAGEMENT PROGRAM</t>
  </si>
  <si>
    <t>AGENCY FINANCIAL OPERATIONS</t>
  </si>
  <si>
    <t>100F</t>
  </si>
  <si>
    <t>FINANCIAL OPERATIONS AND SYSTEMS</t>
  </si>
  <si>
    <t>BUDGET DEVELOPMENT AND EXECUTION</t>
  </si>
  <si>
    <t>RESEARCH AND ANALYSIS</t>
  </si>
  <si>
    <t>TAX ADMINISTRATION</t>
  </si>
  <si>
    <t>INFORMATION TECHNOLOGY</t>
  </si>
  <si>
    <t>FINANCE AND TREASURY</t>
  </si>
  <si>
    <t>INTEGRITY AND OVERSIGHT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</si>
</sst>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43" fontId="0" fillId="0" borderId="0" xfId="1" applyFont="1"/>
    <xf numFmtId="165" fontId="16" fillId="0" borderId="10" xfId="1" applyNumberFormat="1" applyFont="1" applyBorder="1"/>
    <xf numFmtId="0" fontId="18" fillId="0" borderId="11" xfId="0" applyFont="1" applyFill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8" fillId="0" borderId="11" xfId="0" applyFont="1" applyBorder="1" applyAlignment="1">
      <alignment vertical="center"/>
    </xf>
    <xf numFmtId="0" fontId="0" fillId="0" borderId="0" xfId="0" applyAlignment="1">
      <alignment horizontal="center" wrapText="1"/>
    </xf>
    <xf numFmtId="43" fontId="0" fillId="0" borderId="0" xfId="1" applyFont="1" applyAlignment="1">
      <alignment horizont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D8D8D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4"/>
  <sheetViews>
    <sheetView tabSelected="1" workbookViewId="0">
      <selection activeCell="D3" sqref="D3"/>
    </sheetView>
  </sheetViews>
  <sheetFormatPr defaultRowHeight="15"/>
  <cols>
    <col min="2" max="2" width="20.5703125" customWidth="1"/>
    <col min="3" max="3" width="13.5703125" style="6" bestFit="1" customWidth="1"/>
    <col min="4" max="4" width="35" bestFit="1" customWidth="1"/>
    <col min="5" max="5" width="6.28515625" style="6" bestFit="1" customWidth="1"/>
    <col min="6" max="6" width="5" style="6" bestFit="1" customWidth="1"/>
    <col min="7" max="7" width="9.140625" style="6"/>
    <col min="8" max="8" width="32.42578125" bestFit="1" customWidth="1"/>
    <col min="10" max="10" width="9.28515625" bestFit="1" customWidth="1"/>
    <col min="11" max="11" width="11.5703125" style="1" bestFit="1" customWidth="1"/>
    <col min="12" max="12" width="10" style="1" customWidth="1"/>
    <col min="13" max="13" width="17.5703125" style="1" bestFit="1" customWidth="1"/>
    <col min="14" max="16" width="14.28515625" style="1" bestFit="1" customWidth="1"/>
  </cols>
  <sheetData>
    <row r="1" spans="1:17" s="8" customFormat="1" ht="30.75" thickBot="1">
      <c r="A1" s="8" t="s">
        <v>314</v>
      </c>
      <c r="B1" s="8" t="s">
        <v>4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316</v>
      </c>
      <c r="H1" s="8" t="s">
        <v>315</v>
      </c>
      <c r="I1" s="8" t="s">
        <v>5</v>
      </c>
      <c r="J1" s="8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8" t="s">
        <v>6</v>
      </c>
    </row>
    <row r="2" spans="1:17" ht="15.75" thickBot="1">
      <c r="A2">
        <v>100</v>
      </c>
      <c r="B2" s="3" t="s">
        <v>317</v>
      </c>
      <c r="C2" s="6">
        <v>46</v>
      </c>
      <c r="D2" t="s">
        <v>14</v>
      </c>
      <c r="E2" s="6">
        <v>13</v>
      </c>
      <c r="F2" s="6">
        <v>1</v>
      </c>
      <c r="G2" s="6">
        <v>3000</v>
      </c>
      <c r="H2" s="7" t="s">
        <v>335</v>
      </c>
      <c r="I2" t="s">
        <v>15</v>
      </c>
      <c r="J2">
        <v>1</v>
      </c>
      <c r="K2" s="1">
        <v>74888</v>
      </c>
      <c r="L2" s="1">
        <v>0</v>
      </c>
      <c r="M2" s="1">
        <v>0</v>
      </c>
      <c r="N2" s="1">
        <v>74888</v>
      </c>
      <c r="O2" s="1">
        <v>18647.11</v>
      </c>
      <c r="P2" s="1">
        <v>93535.11</v>
      </c>
      <c r="Q2" t="s">
        <v>16</v>
      </c>
    </row>
    <row r="3" spans="1:17" ht="15.75" thickBot="1">
      <c r="A3">
        <v>100</v>
      </c>
      <c r="B3" s="3" t="s">
        <v>317</v>
      </c>
      <c r="C3" s="6">
        <v>48</v>
      </c>
      <c r="D3" t="s">
        <v>17</v>
      </c>
      <c r="E3" s="6">
        <v>14</v>
      </c>
      <c r="F3" s="6">
        <v>5</v>
      </c>
      <c r="G3" s="6">
        <v>6000</v>
      </c>
      <c r="H3" s="7" t="s">
        <v>338</v>
      </c>
      <c r="I3" t="s">
        <v>15</v>
      </c>
      <c r="J3">
        <v>1</v>
      </c>
      <c r="K3" s="1">
        <v>99854</v>
      </c>
      <c r="L3" s="1">
        <v>0</v>
      </c>
      <c r="M3" s="1">
        <v>404.13</v>
      </c>
      <c r="N3" s="1">
        <v>100258.13</v>
      </c>
      <c r="O3" s="1">
        <v>24964.27</v>
      </c>
      <c r="P3" s="1">
        <v>125222.39999999999</v>
      </c>
      <c r="Q3" t="s">
        <v>18</v>
      </c>
    </row>
    <row r="4" spans="1:17" ht="15.75" thickBot="1">
      <c r="A4">
        <v>100</v>
      </c>
      <c r="B4" s="3" t="s">
        <v>317</v>
      </c>
      <c r="C4" s="6">
        <v>81</v>
      </c>
      <c r="D4" t="s">
        <v>19</v>
      </c>
      <c r="E4" s="6">
        <v>15</v>
      </c>
      <c r="F4" s="6">
        <v>10</v>
      </c>
      <c r="G4" s="6">
        <v>6000</v>
      </c>
      <c r="H4" s="7" t="s">
        <v>338</v>
      </c>
      <c r="I4" t="s">
        <v>15</v>
      </c>
      <c r="J4">
        <v>1</v>
      </c>
      <c r="K4" s="1">
        <v>133855</v>
      </c>
      <c r="L4" s="1">
        <v>0</v>
      </c>
      <c r="M4" s="1">
        <v>0</v>
      </c>
      <c r="N4" s="1">
        <v>133855</v>
      </c>
      <c r="O4" s="1">
        <v>33329.89</v>
      </c>
      <c r="P4" s="1">
        <v>167184.89000000001</v>
      </c>
      <c r="Q4" t="s">
        <v>18</v>
      </c>
    </row>
    <row r="5" spans="1:17" ht="15.75" thickBot="1">
      <c r="A5">
        <v>100</v>
      </c>
      <c r="B5" s="3" t="s">
        <v>317</v>
      </c>
      <c r="C5" s="6">
        <v>108</v>
      </c>
      <c r="D5" t="s">
        <v>20</v>
      </c>
      <c r="E5" s="6">
        <v>14</v>
      </c>
      <c r="F5" s="6">
        <v>5</v>
      </c>
      <c r="G5" s="6">
        <v>8000</v>
      </c>
      <c r="H5" s="7" t="s">
        <v>340</v>
      </c>
      <c r="I5" t="s">
        <v>15</v>
      </c>
      <c r="J5">
        <v>1</v>
      </c>
      <c r="K5" s="1">
        <v>99854</v>
      </c>
      <c r="L5" s="1">
        <v>0</v>
      </c>
      <c r="M5" s="1">
        <v>0</v>
      </c>
      <c r="N5" s="1">
        <v>99854</v>
      </c>
      <c r="O5" s="1">
        <v>24863.65</v>
      </c>
      <c r="P5" s="1">
        <v>124717.65</v>
      </c>
      <c r="Q5" t="s">
        <v>18</v>
      </c>
    </row>
    <row r="6" spans="1:17" ht="15.75" thickBot="1">
      <c r="A6">
        <v>100</v>
      </c>
      <c r="B6" s="3" t="s">
        <v>317</v>
      </c>
      <c r="C6" s="6">
        <v>112</v>
      </c>
      <c r="D6" t="s">
        <v>21</v>
      </c>
      <c r="E6" s="6">
        <v>15</v>
      </c>
      <c r="F6" s="6">
        <v>10</v>
      </c>
      <c r="G6" s="6">
        <v>5000</v>
      </c>
      <c r="H6" s="7" t="s">
        <v>337</v>
      </c>
      <c r="I6" t="s">
        <v>15</v>
      </c>
      <c r="J6">
        <v>1</v>
      </c>
      <c r="K6" s="1">
        <v>133855</v>
      </c>
      <c r="L6" s="1">
        <v>0</v>
      </c>
      <c r="M6" s="1">
        <v>0</v>
      </c>
      <c r="N6" s="1">
        <v>133855</v>
      </c>
      <c r="O6" s="1">
        <v>33329.89</v>
      </c>
      <c r="P6" s="1">
        <v>167184.89000000001</v>
      </c>
      <c r="Q6" t="s">
        <v>18</v>
      </c>
    </row>
    <row r="7" spans="1:17" ht="15.75" thickBot="1">
      <c r="A7">
        <v>100</v>
      </c>
      <c r="B7" s="3" t="s">
        <v>317</v>
      </c>
      <c r="C7" s="6">
        <v>114</v>
      </c>
      <c r="D7" t="s">
        <v>22</v>
      </c>
      <c r="F7" s="6">
        <v>1</v>
      </c>
      <c r="G7" s="6">
        <v>6000</v>
      </c>
      <c r="H7" s="7" t="s">
        <v>338</v>
      </c>
      <c r="I7" t="s">
        <v>15</v>
      </c>
      <c r="J7">
        <v>1</v>
      </c>
      <c r="K7" s="1">
        <v>92048</v>
      </c>
      <c r="L7" s="1">
        <v>0</v>
      </c>
      <c r="M7" s="1">
        <v>0</v>
      </c>
      <c r="N7" s="1">
        <v>92048</v>
      </c>
      <c r="O7" s="1">
        <v>22919.95</v>
      </c>
      <c r="P7" s="1">
        <v>114967.95</v>
      </c>
      <c r="Q7" t="s">
        <v>18</v>
      </c>
    </row>
    <row r="8" spans="1:17" ht="15.75" thickBot="1">
      <c r="A8">
        <v>100</v>
      </c>
      <c r="B8" s="3" t="s">
        <v>317</v>
      </c>
      <c r="C8" s="6">
        <v>168</v>
      </c>
      <c r="D8" t="s">
        <v>23</v>
      </c>
      <c r="E8" s="6">
        <v>11</v>
      </c>
      <c r="F8" s="6">
        <v>7</v>
      </c>
      <c r="G8" s="6">
        <v>1000</v>
      </c>
      <c r="H8" s="7" t="s">
        <v>331</v>
      </c>
      <c r="I8" t="s">
        <v>15</v>
      </c>
      <c r="J8">
        <v>1</v>
      </c>
      <c r="K8" s="1">
        <v>62665</v>
      </c>
      <c r="L8" s="1">
        <v>0</v>
      </c>
      <c r="M8" s="1">
        <v>1601</v>
      </c>
      <c r="N8" s="1">
        <v>64266</v>
      </c>
      <c r="O8" s="1">
        <v>16002.23</v>
      </c>
      <c r="P8" s="1">
        <v>80268.23</v>
      </c>
      <c r="Q8" t="s">
        <v>18</v>
      </c>
    </row>
    <row r="9" spans="1:17" ht="15.75" thickBot="1">
      <c r="A9">
        <v>100</v>
      </c>
      <c r="B9" s="3" t="s">
        <v>317</v>
      </c>
      <c r="C9" s="6">
        <v>180</v>
      </c>
      <c r="D9" t="s">
        <v>24</v>
      </c>
      <c r="E9" s="6">
        <v>14</v>
      </c>
      <c r="F9" s="6">
        <v>5</v>
      </c>
      <c r="G9" s="6">
        <v>5000</v>
      </c>
      <c r="H9" s="7" t="s">
        <v>337</v>
      </c>
      <c r="I9" t="s">
        <v>15</v>
      </c>
      <c r="J9">
        <v>1</v>
      </c>
      <c r="K9" s="1">
        <v>99854</v>
      </c>
      <c r="L9" s="1">
        <v>0</v>
      </c>
      <c r="M9" s="1">
        <v>404.13</v>
      </c>
      <c r="N9" s="1">
        <v>100258.13</v>
      </c>
      <c r="O9" s="1">
        <v>24964.27</v>
      </c>
      <c r="P9" s="1">
        <v>125222.39999999999</v>
      </c>
      <c r="Q9" t="s">
        <v>18</v>
      </c>
    </row>
    <row r="10" spans="1:17" ht="15.75" thickBot="1">
      <c r="A10">
        <v>100</v>
      </c>
      <c r="B10" s="3" t="s">
        <v>317</v>
      </c>
      <c r="C10" s="6">
        <v>222</v>
      </c>
      <c r="D10" t="s">
        <v>25</v>
      </c>
      <c r="E10" s="6">
        <v>15</v>
      </c>
      <c r="F10" s="6">
        <v>10</v>
      </c>
      <c r="G10" s="6">
        <v>2000</v>
      </c>
      <c r="H10" s="7" t="s">
        <v>334</v>
      </c>
      <c r="I10" t="s">
        <v>15</v>
      </c>
      <c r="J10">
        <v>1</v>
      </c>
      <c r="K10" s="1">
        <v>133855</v>
      </c>
      <c r="L10" s="1">
        <v>0</v>
      </c>
      <c r="M10" s="1">
        <v>0</v>
      </c>
      <c r="N10" s="1">
        <v>133855</v>
      </c>
      <c r="O10" s="1">
        <v>33329.89</v>
      </c>
      <c r="P10" s="1">
        <v>167184.89000000001</v>
      </c>
      <c r="Q10" t="s">
        <v>18</v>
      </c>
    </row>
    <row r="11" spans="1:17" ht="15.75" thickBot="1">
      <c r="A11">
        <v>100</v>
      </c>
      <c r="B11" s="3" t="s">
        <v>317</v>
      </c>
      <c r="C11" s="6">
        <v>321</v>
      </c>
      <c r="D11" t="s">
        <v>26</v>
      </c>
      <c r="E11" s="6">
        <v>16</v>
      </c>
      <c r="F11" s="6">
        <v>1</v>
      </c>
      <c r="G11" s="6">
        <v>7000</v>
      </c>
      <c r="H11" s="7" t="s">
        <v>339</v>
      </c>
      <c r="I11" t="s">
        <v>15</v>
      </c>
      <c r="J11">
        <v>0.5</v>
      </c>
      <c r="K11" s="1">
        <f>120506/2</f>
        <v>60253</v>
      </c>
      <c r="L11" s="1">
        <v>0</v>
      </c>
      <c r="M11" s="1">
        <v>0</v>
      </c>
      <c r="N11" s="1">
        <v>120506</v>
      </c>
      <c r="O11" s="1">
        <v>30005.99</v>
      </c>
      <c r="P11" s="1">
        <v>150511.99</v>
      </c>
      <c r="Q11" t="s">
        <v>16</v>
      </c>
    </row>
    <row r="12" spans="1:17" ht="26.25" thickBot="1">
      <c r="A12">
        <v>614</v>
      </c>
      <c r="B12" s="4" t="s">
        <v>322</v>
      </c>
      <c r="C12" s="6">
        <v>321</v>
      </c>
      <c r="D12" t="s">
        <v>26</v>
      </c>
      <c r="E12" s="6">
        <v>16</v>
      </c>
      <c r="F12" s="6">
        <v>1</v>
      </c>
      <c r="G12" s="6">
        <v>7000</v>
      </c>
      <c r="H12" s="7" t="s">
        <v>339</v>
      </c>
      <c r="I12" t="s">
        <v>15</v>
      </c>
      <c r="J12">
        <v>0.5</v>
      </c>
      <c r="K12" s="1">
        <f>120506/2</f>
        <v>60253</v>
      </c>
      <c r="L12" s="1">
        <v>0</v>
      </c>
      <c r="M12" s="1">
        <v>0</v>
      </c>
      <c r="N12" s="1">
        <v>120506</v>
      </c>
      <c r="O12" s="1">
        <v>30005.99</v>
      </c>
      <c r="P12" s="1">
        <v>150511.99</v>
      </c>
      <c r="Q12" t="s">
        <v>16</v>
      </c>
    </row>
    <row r="13" spans="1:17" ht="15.75" thickBot="1">
      <c r="A13">
        <v>100</v>
      </c>
      <c r="B13" s="3" t="s">
        <v>317</v>
      </c>
      <c r="C13" s="6">
        <v>344</v>
      </c>
      <c r="D13" t="s">
        <v>27</v>
      </c>
      <c r="E13" s="6">
        <v>14</v>
      </c>
      <c r="F13" s="6">
        <v>1</v>
      </c>
      <c r="G13" s="6">
        <v>6000</v>
      </c>
      <c r="H13" s="7" t="s">
        <v>338</v>
      </c>
      <c r="I13" t="s">
        <v>15</v>
      </c>
      <c r="J13">
        <v>1</v>
      </c>
      <c r="K13" s="1">
        <v>92048</v>
      </c>
      <c r="L13" s="1">
        <v>0</v>
      </c>
      <c r="M13" s="1">
        <v>0</v>
      </c>
      <c r="N13" s="1">
        <v>92048</v>
      </c>
      <c r="O13" s="1">
        <v>22919.95</v>
      </c>
      <c r="P13" s="1">
        <v>114967.95</v>
      </c>
      <c r="Q13" t="s">
        <v>16</v>
      </c>
    </row>
    <row r="14" spans="1:17" ht="15.75" thickBot="1">
      <c r="A14">
        <v>100</v>
      </c>
      <c r="B14" s="3" t="s">
        <v>317</v>
      </c>
      <c r="C14" s="6">
        <v>364</v>
      </c>
      <c r="D14" t="s">
        <v>28</v>
      </c>
      <c r="E14" s="6">
        <v>15</v>
      </c>
      <c r="F14" s="6">
        <v>6</v>
      </c>
      <c r="G14" s="6">
        <v>4000</v>
      </c>
      <c r="H14" s="7" t="s">
        <v>336</v>
      </c>
      <c r="I14" t="s">
        <v>15</v>
      </c>
      <c r="J14">
        <v>1</v>
      </c>
      <c r="K14" s="1">
        <v>120558</v>
      </c>
      <c r="L14" s="1">
        <v>0</v>
      </c>
      <c r="M14" s="1">
        <v>0</v>
      </c>
      <c r="N14" s="1">
        <v>120558</v>
      </c>
      <c r="O14" s="1">
        <v>30018.94</v>
      </c>
      <c r="P14" s="1">
        <v>150576.94</v>
      </c>
      <c r="Q14" t="s">
        <v>18</v>
      </c>
    </row>
    <row r="15" spans="1:17" ht="15.75" thickBot="1">
      <c r="A15">
        <v>100</v>
      </c>
      <c r="B15" s="3" t="s">
        <v>317</v>
      </c>
      <c r="C15" s="6">
        <v>388</v>
      </c>
      <c r="D15" t="s">
        <v>29</v>
      </c>
      <c r="E15" s="6">
        <v>12</v>
      </c>
      <c r="F15" s="6">
        <v>10</v>
      </c>
      <c r="G15" s="6">
        <v>5000</v>
      </c>
      <c r="H15" s="7" t="s">
        <v>337</v>
      </c>
      <c r="I15" t="s">
        <v>15</v>
      </c>
      <c r="J15">
        <v>1</v>
      </c>
      <c r="K15" s="1">
        <v>86482</v>
      </c>
      <c r="L15" s="1">
        <v>0</v>
      </c>
      <c r="M15" s="1">
        <v>0</v>
      </c>
      <c r="N15" s="1">
        <v>86482</v>
      </c>
      <c r="O15" s="1">
        <v>21534.02</v>
      </c>
      <c r="P15" s="1">
        <v>108016.02</v>
      </c>
      <c r="Q15" t="s">
        <v>18</v>
      </c>
    </row>
    <row r="16" spans="1:17" ht="15.75" thickBot="1">
      <c r="A16">
        <v>100</v>
      </c>
      <c r="B16" s="3" t="s">
        <v>317</v>
      </c>
      <c r="C16" s="6">
        <v>390</v>
      </c>
      <c r="D16" t="s">
        <v>30</v>
      </c>
      <c r="E16" s="6">
        <v>15</v>
      </c>
      <c r="F16" s="6">
        <v>10</v>
      </c>
      <c r="G16" s="6">
        <v>6000</v>
      </c>
      <c r="H16" s="7" t="s">
        <v>338</v>
      </c>
      <c r="I16" t="s">
        <v>15</v>
      </c>
      <c r="J16">
        <v>1</v>
      </c>
      <c r="K16" s="1">
        <v>133855</v>
      </c>
      <c r="L16" s="1">
        <v>0</v>
      </c>
      <c r="M16" s="1">
        <v>0</v>
      </c>
      <c r="N16" s="1">
        <v>133855</v>
      </c>
      <c r="O16" s="1">
        <v>33329.89</v>
      </c>
      <c r="P16" s="1">
        <v>167184.89000000001</v>
      </c>
      <c r="Q16" t="s">
        <v>18</v>
      </c>
    </row>
    <row r="17" spans="1:17" ht="15.75" thickBot="1">
      <c r="A17">
        <v>100</v>
      </c>
      <c r="B17" s="3" t="s">
        <v>317</v>
      </c>
      <c r="C17" s="6">
        <v>399</v>
      </c>
      <c r="D17" t="s">
        <v>31</v>
      </c>
      <c r="E17" s="6">
        <v>7</v>
      </c>
      <c r="F17" s="6">
        <v>2</v>
      </c>
      <c r="G17" s="6">
        <v>7000</v>
      </c>
      <c r="H17" s="7" t="s">
        <v>339</v>
      </c>
      <c r="I17" t="s">
        <v>15</v>
      </c>
      <c r="J17">
        <v>1</v>
      </c>
      <c r="K17" s="1">
        <v>37349</v>
      </c>
      <c r="L17" s="1">
        <v>0</v>
      </c>
      <c r="M17" s="1">
        <v>611.58000000000004</v>
      </c>
      <c r="N17" s="1">
        <v>37960.58</v>
      </c>
      <c r="O17" s="1">
        <v>9452.18</v>
      </c>
      <c r="P17" s="1">
        <v>47412.76</v>
      </c>
      <c r="Q17" t="s">
        <v>18</v>
      </c>
    </row>
    <row r="18" spans="1:17" ht="15.75" thickBot="1">
      <c r="A18">
        <v>100</v>
      </c>
      <c r="B18" s="3" t="s">
        <v>317</v>
      </c>
      <c r="C18" s="6">
        <v>496</v>
      </c>
      <c r="D18" t="s">
        <v>32</v>
      </c>
      <c r="E18" s="6">
        <v>7</v>
      </c>
      <c r="F18" s="6">
        <v>6</v>
      </c>
      <c r="G18" s="6">
        <v>5000</v>
      </c>
      <c r="H18" s="7" t="s">
        <v>337</v>
      </c>
      <c r="I18" t="s">
        <v>15</v>
      </c>
      <c r="J18">
        <v>1</v>
      </c>
      <c r="K18" s="1">
        <v>44059</v>
      </c>
      <c r="L18" s="1">
        <v>0</v>
      </c>
      <c r="M18" s="1">
        <v>986.08</v>
      </c>
      <c r="N18" s="1">
        <v>45045.08</v>
      </c>
      <c r="O18" s="1">
        <v>11216.23</v>
      </c>
      <c r="P18" s="1">
        <v>56261.31</v>
      </c>
      <c r="Q18" t="s">
        <v>18</v>
      </c>
    </row>
    <row r="19" spans="1:17" ht="15.75" thickBot="1">
      <c r="A19">
        <v>100</v>
      </c>
      <c r="B19" s="3" t="s">
        <v>317</v>
      </c>
      <c r="C19" s="6">
        <v>501</v>
      </c>
      <c r="D19" t="s">
        <v>29</v>
      </c>
      <c r="E19" s="6">
        <v>12</v>
      </c>
      <c r="F19" s="6">
        <v>2</v>
      </c>
      <c r="G19" s="6">
        <v>5000</v>
      </c>
      <c r="H19" s="7" t="s">
        <v>337</v>
      </c>
      <c r="I19" t="s">
        <v>15</v>
      </c>
      <c r="J19">
        <v>1</v>
      </c>
      <c r="K19" s="1">
        <v>69698</v>
      </c>
      <c r="L19" s="1">
        <v>0</v>
      </c>
      <c r="M19" s="1">
        <v>942.63</v>
      </c>
      <c r="N19" s="1">
        <v>70640.63</v>
      </c>
      <c r="O19" s="1">
        <v>17589.52</v>
      </c>
      <c r="P19" s="1">
        <v>88230.15</v>
      </c>
      <c r="Q19" t="s">
        <v>18</v>
      </c>
    </row>
    <row r="20" spans="1:17" ht="15.75" thickBot="1">
      <c r="A20">
        <v>100</v>
      </c>
      <c r="B20" s="3" t="s">
        <v>317</v>
      </c>
      <c r="C20" s="6">
        <v>549</v>
      </c>
      <c r="D20" t="s">
        <v>33</v>
      </c>
      <c r="E20" s="6">
        <v>13</v>
      </c>
      <c r="F20" s="6">
        <v>9</v>
      </c>
      <c r="G20" s="6">
        <v>5000</v>
      </c>
      <c r="H20" s="7" t="s">
        <v>337</v>
      </c>
      <c r="I20" t="s">
        <v>15</v>
      </c>
      <c r="J20">
        <v>1</v>
      </c>
      <c r="K20" s="1">
        <v>94096</v>
      </c>
      <c r="L20" s="1">
        <v>0</v>
      </c>
      <c r="M20" s="1">
        <v>65.790000000000006</v>
      </c>
      <c r="N20" s="1">
        <v>94161.79</v>
      </c>
      <c r="O20" s="1">
        <v>23446.29</v>
      </c>
      <c r="P20" s="1">
        <v>117608.08</v>
      </c>
      <c r="Q20" t="s">
        <v>18</v>
      </c>
    </row>
    <row r="21" spans="1:17" ht="15.75" thickBot="1">
      <c r="A21">
        <v>100</v>
      </c>
      <c r="B21" s="3" t="s">
        <v>317</v>
      </c>
      <c r="C21" s="6">
        <v>755</v>
      </c>
      <c r="D21" t="s">
        <v>34</v>
      </c>
      <c r="E21" s="6">
        <v>8</v>
      </c>
      <c r="F21" s="6">
        <v>10</v>
      </c>
      <c r="G21" s="6">
        <v>5000</v>
      </c>
      <c r="H21" s="7" t="s">
        <v>337</v>
      </c>
      <c r="I21" t="s">
        <v>15</v>
      </c>
      <c r="J21">
        <v>1</v>
      </c>
      <c r="K21" s="1">
        <v>53048</v>
      </c>
      <c r="L21" s="1">
        <v>0</v>
      </c>
      <c r="M21" s="1">
        <v>0</v>
      </c>
      <c r="N21" s="1">
        <v>53048</v>
      </c>
      <c r="O21" s="1">
        <v>13208.95</v>
      </c>
      <c r="P21" s="1">
        <v>66256.95</v>
      </c>
      <c r="Q21" t="s">
        <v>18</v>
      </c>
    </row>
    <row r="22" spans="1:17" ht="15.75" thickBot="1">
      <c r="A22">
        <v>100</v>
      </c>
      <c r="B22" s="3" t="s">
        <v>317</v>
      </c>
      <c r="C22" s="6">
        <v>846</v>
      </c>
      <c r="D22" t="s">
        <v>35</v>
      </c>
      <c r="E22" s="6">
        <v>14</v>
      </c>
      <c r="F22" s="6">
        <v>5</v>
      </c>
      <c r="G22" s="6">
        <v>8000</v>
      </c>
      <c r="H22" s="7" t="s">
        <v>340</v>
      </c>
      <c r="I22" t="s">
        <v>15</v>
      </c>
      <c r="J22">
        <v>1</v>
      </c>
      <c r="K22" s="1">
        <v>99854</v>
      </c>
      <c r="L22" s="1">
        <v>0</v>
      </c>
      <c r="M22" s="1">
        <v>0</v>
      </c>
      <c r="N22" s="1">
        <v>99854</v>
      </c>
      <c r="O22" s="1">
        <v>24863.65</v>
      </c>
      <c r="P22" s="1">
        <v>124717.65</v>
      </c>
      <c r="Q22" t="s">
        <v>18</v>
      </c>
    </row>
    <row r="23" spans="1:17" ht="15.75" thickBot="1">
      <c r="A23">
        <v>100</v>
      </c>
      <c r="B23" s="3" t="s">
        <v>317</v>
      </c>
      <c r="C23" s="6">
        <v>894</v>
      </c>
      <c r="D23" t="s">
        <v>36</v>
      </c>
      <c r="E23" s="6">
        <v>12</v>
      </c>
      <c r="F23" s="6">
        <v>10</v>
      </c>
      <c r="G23" s="6">
        <v>3000</v>
      </c>
      <c r="H23" s="7" t="s">
        <v>335</v>
      </c>
      <c r="I23" t="s">
        <v>15</v>
      </c>
      <c r="J23">
        <v>1</v>
      </c>
      <c r="K23" s="1">
        <v>83152</v>
      </c>
      <c r="L23" s="1">
        <v>0</v>
      </c>
      <c r="M23" s="1">
        <v>0</v>
      </c>
      <c r="N23" s="1">
        <v>83152</v>
      </c>
      <c r="O23" s="1">
        <v>20704.849999999999</v>
      </c>
      <c r="P23" s="1">
        <v>103856.85</v>
      </c>
      <c r="Q23" t="s">
        <v>18</v>
      </c>
    </row>
    <row r="24" spans="1:17" ht="15.75" thickBot="1">
      <c r="A24">
        <v>100</v>
      </c>
      <c r="B24" s="3" t="s">
        <v>317</v>
      </c>
      <c r="C24" s="6">
        <v>899</v>
      </c>
      <c r="D24" t="s">
        <v>37</v>
      </c>
      <c r="E24" s="6">
        <v>15</v>
      </c>
      <c r="F24" s="6">
        <v>5</v>
      </c>
      <c r="G24" s="6">
        <v>8000</v>
      </c>
      <c r="H24" s="7" t="s">
        <v>340</v>
      </c>
      <c r="I24" t="s">
        <v>15</v>
      </c>
      <c r="J24">
        <v>1</v>
      </c>
      <c r="K24" s="1">
        <v>117235</v>
      </c>
      <c r="L24" s="1">
        <v>0</v>
      </c>
      <c r="M24" s="1">
        <v>0</v>
      </c>
      <c r="N24" s="1">
        <v>117235</v>
      </c>
      <c r="O24" s="1">
        <v>29191.52</v>
      </c>
      <c r="P24" s="1">
        <v>146426.51999999999</v>
      </c>
      <c r="Q24" t="s">
        <v>18</v>
      </c>
    </row>
    <row r="25" spans="1:17" ht="15.75" thickBot="1">
      <c r="A25">
        <v>100</v>
      </c>
      <c r="B25" s="3" t="s">
        <v>317</v>
      </c>
      <c r="C25" s="6">
        <v>1040</v>
      </c>
      <c r="D25" t="s">
        <v>31</v>
      </c>
      <c r="E25" s="6">
        <v>7</v>
      </c>
      <c r="F25" s="6">
        <v>7</v>
      </c>
      <c r="G25" s="6">
        <v>7000</v>
      </c>
      <c r="H25" s="7" t="s">
        <v>339</v>
      </c>
      <c r="I25" t="s">
        <v>15</v>
      </c>
      <c r="J25">
        <v>1</v>
      </c>
      <c r="K25" s="1">
        <v>43620</v>
      </c>
      <c r="L25" s="1">
        <v>0</v>
      </c>
      <c r="M25" s="1">
        <v>0</v>
      </c>
      <c r="N25" s="1">
        <v>43620</v>
      </c>
      <c r="O25" s="1">
        <v>10861.38</v>
      </c>
      <c r="P25" s="1">
        <v>54481.38</v>
      </c>
      <c r="Q25" t="s">
        <v>18</v>
      </c>
    </row>
    <row r="26" spans="1:17" ht="15.75" thickBot="1">
      <c r="A26">
        <v>100</v>
      </c>
      <c r="B26" s="3" t="s">
        <v>317</v>
      </c>
      <c r="C26" s="6">
        <v>1124</v>
      </c>
      <c r="D26" t="s">
        <v>38</v>
      </c>
      <c r="E26" s="6">
        <v>12</v>
      </c>
      <c r="F26" s="6">
        <v>4</v>
      </c>
      <c r="G26" s="6">
        <v>5000</v>
      </c>
      <c r="H26" s="7" t="s">
        <v>337</v>
      </c>
      <c r="I26" t="s">
        <v>15</v>
      </c>
      <c r="J26">
        <v>1</v>
      </c>
      <c r="K26" s="1">
        <v>73894</v>
      </c>
      <c r="L26" s="1">
        <v>0</v>
      </c>
      <c r="M26" s="1">
        <v>781.71</v>
      </c>
      <c r="N26" s="1">
        <v>74675.710000000006</v>
      </c>
      <c r="O26" s="1">
        <v>18594.25</v>
      </c>
      <c r="P26" s="1">
        <v>93269.96</v>
      </c>
      <c r="Q26" t="s">
        <v>18</v>
      </c>
    </row>
    <row r="27" spans="1:17" ht="15.75" thickBot="1">
      <c r="A27">
        <v>100</v>
      </c>
      <c r="B27" s="3" t="s">
        <v>317</v>
      </c>
      <c r="C27" s="6">
        <v>1150</v>
      </c>
      <c r="D27" t="s">
        <v>38</v>
      </c>
      <c r="E27" s="6">
        <v>12</v>
      </c>
      <c r="F27" s="6">
        <v>3</v>
      </c>
      <c r="G27" s="6">
        <v>5000</v>
      </c>
      <c r="H27" s="7" t="s">
        <v>337</v>
      </c>
      <c r="I27" t="s">
        <v>15</v>
      </c>
      <c r="J27">
        <v>1</v>
      </c>
      <c r="K27" s="1">
        <v>71796</v>
      </c>
      <c r="L27" s="1">
        <v>0</v>
      </c>
      <c r="M27" s="1">
        <v>1747.42</v>
      </c>
      <c r="N27" s="1">
        <v>73543.42</v>
      </c>
      <c r="O27" s="1">
        <v>18312.310000000001</v>
      </c>
      <c r="P27" s="1">
        <v>91855.73</v>
      </c>
      <c r="Q27" t="s">
        <v>18</v>
      </c>
    </row>
    <row r="28" spans="1:17" ht="15.75" thickBot="1">
      <c r="A28">
        <v>100</v>
      </c>
      <c r="B28" s="3" t="s">
        <v>317</v>
      </c>
      <c r="C28" s="6">
        <v>1227</v>
      </c>
      <c r="D28" t="s">
        <v>39</v>
      </c>
      <c r="E28" s="6">
        <v>9</v>
      </c>
      <c r="F28" s="6">
        <v>4</v>
      </c>
      <c r="G28" s="6">
        <v>5000</v>
      </c>
      <c r="H28" s="7" t="s">
        <v>337</v>
      </c>
      <c r="I28" t="s">
        <v>15</v>
      </c>
      <c r="J28">
        <v>1</v>
      </c>
      <c r="K28" s="1">
        <v>49692</v>
      </c>
      <c r="L28" s="1">
        <v>0</v>
      </c>
      <c r="M28" s="1">
        <v>1318.01</v>
      </c>
      <c r="N28" s="1">
        <v>51010.01</v>
      </c>
      <c r="O28" s="1">
        <v>12701.49</v>
      </c>
      <c r="P28" s="1">
        <v>63711.5</v>
      </c>
      <c r="Q28" t="s">
        <v>18</v>
      </c>
    </row>
    <row r="29" spans="1:17" ht="15.75" thickBot="1">
      <c r="A29">
        <v>100</v>
      </c>
      <c r="B29" s="3" t="s">
        <v>317</v>
      </c>
      <c r="C29" s="6">
        <v>1239</v>
      </c>
      <c r="D29" t="s">
        <v>35</v>
      </c>
      <c r="E29" s="6">
        <v>14</v>
      </c>
      <c r="F29" s="6">
        <v>9</v>
      </c>
      <c r="G29" s="6">
        <v>8000</v>
      </c>
      <c r="H29" s="7" t="s">
        <v>340</v>
      </c>
      <c r="I29" t="s">
        <v>15</v>
      </c>
      <c r="J29">
        <v>1</v>
      </c>
      <c r="K29" s="1">
        <v>111197</v>
      </c>
      <c r="L29" s="1">
        <v>0</v>
      </c>
      <c r="M29" s="1">
        <v>0</v>
      </c>
      <c r="N29" s="1">
        <v>111197</v>
      </c>
      <c r="O29" s="1">
        <v>27688.05</v>
      </c>
      <c r="P29" s="1">
        <v>138885.04999999999</v>
      </c>
      <c r="Q29" t="s">
        <v>18</v>
      </c>
    </row>
    <row r="30" spans="1:17" ht="15.75" thickBot="1">
      <c r="A30">
        <v>100</v>
      </c>
      <c r="B30" s="3" t="s">
        <v>317</v>
      </c>
      <c r="C30" s="6">
        <v>1242</v>
      </c>
      <c r="D30" t="s">
        <v>22</v>
      </c>
      <c r="E30" s="6">
        <v>14</v>
      </c>
      <c r="F30" s="6">
        <v>9</v>
      </c>
      <c r="G30" s="6">
        <v>6000</v>
      </c>
      <c r="H30" s="7" t="s">
        <v>338</v>
      </c>
      <c r="I30" t="s">
        <v>15</v>
      </c>
      <c r="J30">
        <v>1</v>
      </c>
      <c r="K30" s="1">
        <v>115648</v>
      </c>
      <c r="L30" s="1">
        <v>0</v>
      </c>
      <c r="M30" s="1">
        <v>0</v>
      </c>
      <c r="N30" s="1">
        <v>115648</v>
      </c>
      <c r="O30" s="1">
        <v>28796.35</v>
      </c>
      <c r="P30" s="1">
        <v>144444.35</v>
      </c>
      <c r="Q30" t="s">
        <v>18</v>
      </c>
    </row>
    <row r="31" spans="1:17" ht="15.75" thickBot="1">
      <c r="A31">
        <v>100</v>
      </c>
      <c r="B31" s="3" t="s">
        <v>317</v>
      </c>
      <c r="C31" s="6">
        <v>1285</v>
      </c>
      <c r="D31" t="s">
        <v>40</v>
      </c>
      <c r="E31" s="6">
        <v>15</v>
      </c>
      <c r="F31" s="6">
        <v>10</v>
      </c>
      <c r="G31" s="6">
        <v>1000</v>
      </c>
      <c r="H31" s="7" t="s">
        <v>331</v>
      </c>
      <c r="I31" t="s">
        <v>15</v>
      </c>
      <c r="J31">
        <v>1</v>
      </c>
      <c r="K31" s="1">
        <v>133855</v>
      </c>
      <c r="L31" s="1">
        <v>0</v>
      </c>
      <c r="M31" s="1">
        <v>0</v>
      </c>
      <c r="N31" s="1">
        <v>133855</v>
      </c>
      <c r="O31" s="1">
        <v>33329.89</v>
      </c>
      <c r="P31" s="1">
        <v>167184.89000000001</v>
      </c>
      <c r="Q31" t="s">
        <v>18</v>
      </c>
    </row>
    <row r="32" spans="1:17" ht="15.75" thickBot="1">
      <c r="A32">
        <v>100</v>
      </c>
      <c r="B32" s="3" t="s">
        <v>317</v>
      </c>
      <c r="C32" s="6">
        <v>1429</v>
      </c>
      <c r="D32" t="s">
        <v>41</v>
      </c>
      <c r="E32" s="6">
        <v>9</v>
      </c>
      <c r="F32" s="6">
        <v>5</v>
      </c>
      <c r="G32" s="6">
        <v>5000</v>
      </c>
      <c r="H32" s="7" t="s">
        <v>337</v>
      </c>
      <c r="I32" t="s">
        <v>15</v>
      </c>
      <c r="J32">
        <v>1</v>
      </c>
      <c r="K32" s="1">
        <v>51141</v>
      </c>
      <c r="L32" s="1">
        <v>0</v>
      </c>
      <c r="M32" s="1">
        <v>0</v>
      </c>
      <c r="N32" s="1">
        <v>51141</v>
      </c>
      <c r="O32" s="1">
        <v>12734.11</v>
      </c>
      <c r="P32" s="1">
        <v>63875.11</v>
      </c>
      <c r="Q32" t="s">
        <v>18</v>
      </c>
    </row>
    <row r="33" spans="1:17" ht="15.75" thickBot="1">
      <c r="A33">
        <v>100</v>
      </c>
      <c r="B33" s="3" t="s">
        <v>317</v>
      </c>
      <c r="C33" s="6">
        <v>1498</v>
      </c>
      <c r="D33" t="s">
        <v>42</v>
      </c>
      <c r="E33" s="6">
        <v>11</v>
      </c>
      <c r="F33" s="6">
        <v>5</v>
      </c>
      <c r="G33" s="6">
        <v>5000</v>
      </c>
      <c r="H33" s="7" t="s">
        <v>337</v>
      </c>
      <c r="I33" t="s">
        <v>15</v>
      </c>
      <c r="J33">
        <v>1</v>
      </c>
      <c r="K33" s="1">
        <v>61657</v>
      </c>
      <c r="L33" s="1">
        <v>0</v>
      </c>
      <c r="M33" s="1">
        <v>519.6</v>
      </c>
      <c r="N33" s="1">
        <v>62176.6</v>
      </c>
      <c r="O33" s="1">
        <v>15481.97</v>
      </c>
      <c r="P33" s="1">
        <v>77658.570000000007</v>
      </c>
      <c r="Q33" t="s">
        <v>18</v>
      </c>
    </row>
    <row r="34" spans="1:17" ht="15.75" thickBot="1">
      <c r="A34">
        <v>100</v>
      </c>
      <c r="B34" s="3" t="s">
        <v>317</v>
      </c>
      <c r="C34" s="6">
        <v>1546</v>
      </c>
      <c r="D34" t="s">
        <v>43</v>
      </c>
      <c r="E34" s="6">
        <v>13</v>
      </c>
      <c r="F34" s="6">
        <v>5</v>
      </c>
      <c r="G34" s="6">
        <v>3000</v>
      </c>
      <c r="H34" s="7" t="s">
        <v>335</v>
      </c>
      <c r="I34" t="s">
        <v>15</v>
      </c>
      <c r="J34">
        <v>1</v>
      </c>
      <c r="K34" s="1">
        <v>84492</v>
      </c>
      <c r="L34" s="1">
        <v>0</v>
      </c>
      <c r="M34" s="1">
        <v>342.14</v>
      </c>
      <c r="N34" s="1">
        <v>84834.14</v>
      </c>
      <c r="O34" s="1">
        <v>21123.7</v>
      </c>
      <c r="P34" s="1">
        <v>105957.84</v>
      </c>
      <c r="Q34" t="s">
        <v>18</v>
      </c>
    </row>
    <row r="35" spans="1:17" ht="15.75" thickBot="1">
      <c r="A35">
        <v>100</v>
      </c>
      <c r="B35" s="3" t="s">
        <v>317</v>
      </c>
      <c r="C35" s="6">
        <v>1634</v>
      </c>
      <c r="D35" t="s">
        <v>42</v>
      </c>
      <c r="E35" s="6">
        <v>11</v>
      </c>
      <c r="F35" s="6">
        <v>7</v>
      </c>
      <c r="G35" s="6">
        <v>5000</v>
      </c>
      <c r="H35" s="7" t="s">
        <v>337</v>
      </c>
      <c r="I35" t="s">
        <v>15</v>
      </c>
      <c r="J35">
        <v>1</v>
      </c>
      <c r="K35" s="1">
        <v>65169</v>
      </c>
      <c r="L35" s="1">
        <v>0</v>
      </c>
      <c r="M35" s="1">
        <v>0</v>
      </c>
      <c r="N35" s="1">
        <v>65169</v>
      </c>
      <c r="O35" s="1">
        <v>16227.08</v>
      </c>
      <c r="P35" s="1">
        <v>81396.08</v>
      </c>
      <c r="Q35" t="s">
        <v>18</v>
      </c>
    </row>
    <row r="36" spans="1:17" ht="15.75" thickBot="1">
      <c r="A36">
        <v>100</v>
      </c>
      <c r="B36" s="3" t="s">
        <v>317</v>
      </c>
      <c r="C36" s="6">
        <v>1717</v>
      </c>
      <c r="D36" t="s">
        <v>44</v>
      </c>
      <c r="E36" s="6">
        <v>14</v>
      </c>
      <c r="F36" s="6">
        <v>8</v>
      </c>
      <c r="G36" s="6">
        <v>5000</v>
      </c>
      <c r="H36" s="7" t="s">
        <v>337</v>
      </c>
      <c r="I36" t="s">
        <v>15</v>
      </c>
      <c r="J36">
        <v>1</v>
      </c>
      <c r="K36" s="1">
        <v>116439</v>
      </c>
      <c r="L36" s="1">
        <v>0</v>
      </c>
      <c r="M36" s="1">
        <v>0</v>
      </c>
      <c r="N36" s="1">
        <v>116439</v>
      </c>
      <c r="O36" s="1">
        <v>28993.31</v>
      </c>
      <c r="P36" s="1">
        <v>145432.31</v>
      </c>
      <c r="Q36" t="s">
        <v>18</v>
      </c>
    </row>
    <row r="37" spans="1:17" ht="15.75" thickBot="1">
      <c r="A37">
        <v>100</v>
      </c>
      <c r="B37" s="3" t="s">
        <v>317</v>
      </c>
      <c r="C37" s="6">
        <v>1757</v>
      </c>
      <c r="D37" t="s">
        <v>45</v>
      </c>
      <c r="E37" s="6">
        <v>13</v>
      </c>
      <c r="F37" s="6">
        <v>10</v>
      </c>
      <c r="G37" s="6">
        <v>5000</v>
      </c>
      <c r="H37" s="7" t="s">
        <v>337</v>
      </c>
      <c r="I37" t="s">
        <v>15</v>
      </c>
      <c r="J37">
        <v>1</v>
      </c>
      <c r="K37" s="1">
        <v>100357</v>
      </c>
      <c r="L37" s="1">
        <v>0</v>
      </c>
      <c r="M37" s="1">
        <v>0</v>
      </c>
      <c r="N37" s="1">
        <v>100357</v>
      </c>
      <c r="O37" s="1">
        <v>24988.89</v>
      </c>
      <c r="P37" s="1">
        <v>125345.89</v>
      </c>
      <c r="Q37" t="s">
        <v>18</v>
      </c>
    </row>
    <row r="38" spans="1:17" ht="15.75" thickBot="1">
      <c r="A38">
        <v>100</v>
      </c>
      <c r="B38" s="3" t="s">
        <v>317</v>
      </c>
      <c r="C38" s="6">
        <v>1765</v>
      </c>
      <c r="D38" t="s">
        <v>46</v>
      </c>
      <c r="E38" s="6">
        <v>13</v>
      </c>
      <c r="F38" s="6">
        <v>6</v>
      </c>
      <c r="G38" s="6">
        <v>8000</v>
      </c>
      <c r="H38" s="7" t="s">
        <v>340</v>
      </c>
      <c r="I38" t="s">
        <v>15</v>
      </c>
      <c r="J38">
        <v>1</v>
      </c>
      <c r="K38" s="1">
        <v>86893</v>
      </c>
      <c r="L38" s="1">
        <v>0</v>
      </c>
      <c r="M38" s="1">
        <v>1907.59</v>
      </c>
      <c r="N38" s="1">
        <v>88800.59</v>
      </c>
      <c r="O38" s="1">
        <v>22111.35</v>
      </c>
      <c r="P38" s="1">
        <v>110911.94</v>
      </c>
      <c r="Q38" t="s">
        <v>18</v>
      </c>
    </row>
    <row r="39" spans="1:17" ht="15.75" thickBot="1">
      <c r="A39">
        <v>100</v>
      </c>
      <c r="B39" s="3" t="s">
        <v>317</v>
      </c>
      <c r="C39" s="6">
        <v>1767</v>
      </c>
      <c r="D39" t="s">
        <v>47</v>
      </c>
      <c r="E39" s="6">
        <v>14</v>
      </c>
      <c r="F39" s="6">
        <v>10</v>
      </c>
      <c r="G39" s="6">
        <v>2000</v>
      </c>
      <c r="H39" s="7" t="s">
        <v>334</v>
      </c>
      <c r="I39" t="s">
        <v>15</v>
      </c>
      <c r="J39">
        <v>1</v>
      </c>
      <c r="K39" s="1">
        <v>114033</v>
      </c>
      <c r="L39" s="1">
        <v>0</v>
      </c>
      <c r="M39" s="1">
        <v>0</v>
      </c>
      <c r="N39" s="1">
        <v>114033</v>
      </c>
      <c r="O39" s="1">
        <v>28394.22</v>
      </c>
      <c r="P39" s="1">
        <v>142427.22</v>
      </c>
      <c r="Q39" t="s">
        <v>18</v>
      </c>
    </row>
    <row r="40" spans="1:17" ht="15.75" thickBot="1">
      <c r="A40">
        <v>712</v>
      </c>
      <c r="B40" s="4" t="s">
        <v>328</v>
      </c>
      <c r="C40" s="6">
        <v>1796</v>
      </c>
      <c r="D40" t="s">
        <v>48</v>
      </c>
      <c r="E40" s="6">
        <v>13</v>
      </c>
      <c r="F40" s="6">
        <v>5</v>
      </c>
      <c r="G40" s="6">
        <v>2000</v>
      </c>
      <c r="H40" s="7" t="s">
        <v>334</v>
      </c>
      <c r="I40" t="s">
        <v>15</v>
      </c>
      <c r="J40">
        <v>1</v>
      </c>
      <c r="K40" s="1">
        <v>84492</v>
      </c>
      <c r="L40" s="1">
        <v>0</v>
      </c>
      <c r="M40" s="1">
        <v>0</v>
      </c>
      <c r="N40" s="1">
        <v>84492</v>
      </c>
      <c r="O40" s="1">
        <v>21038.51</v>
      </c>
      <c r="P40" s="1">
        <v>105530.51</v>
      </c>
      <c r="Q40" t="s">
        <v>18</v>
      </c>
    </row>
    <row r="41" spans="1:17" ht="15.75" thickBot="1">
      <c r="A41">
        <v>100</v>
      </c>
      <c r="B41" s="3" t="s">
        <v>317</v>
      </c>
      <c r="C41" s="6">
        <v>1812</v>
      </c>
      <c r="D41" t="s">
        <v>49</v>
      </c>
      <c r="E41" s="6">
        <v>14</v>
      </c>
      <c r="F41" s="6">
        <v>8</v>
      </c>
      <c r="G41" s="6">
        <v>5000</v>
      </c>
      <c r="H41" s="7" t="s">
        <v>337</v>
      </c>
      <c r="I41" t="s">
        <v>15</v>
      </c>
      <c r="J41">
        <v>1</v>
      </c>
      <c r="K41" s="1">
        <v>108361</v>
      </c>
      <c r="L41" s="1">
        <v>0</v>
      </c>
      <c r="M41" s="1">
        <v>839.17</v>
      </c>
      <c r="N41" s="1">
        <v>109200.17</v>
      </c>
      <c r="O41" s="1">
        <v>27190.84</v>
      </c>
      <c r="P41" s="1">
        <v>136391.01</v>
      </c>
      <c r="Q41" t="s">
        <v>18</v>
      </c>
    </row>
    <row r="42" spans="1:17" ht="15.75" thickBot="1">
      <c r="A42">
        <v>100</v>
      </c>
      <c r="B42" s="3" t="s">
        <v>317</v>
      </c>
      <c r="C42" s="6">
        <v>1824</v>
      </c>
      <c r="D42" t="s">
        <v>50</v>
      </c>
      <c r="E42" s="6">
        <v>15</v>
      </c>
      <c r="F42" s="6">
        <v>9</v>
      </c>
      <c r="G42" s="6" t="s">
        <v>333</v>
      </c>
      <c r="H42" s="7" t="s">
        <v>332</v>
      </c>
      <c r="I42" t="s">
        <v>15</v>
      </c>
      <c r="J42">
        <v>1</v>
      </c>
      <c r="K42" s="1">
        <v>130530</v>
      </c>
      <c r="L42" s="1">
        <v>0</v>
      </c>
      <c r="M42" s="1">
        <v>0</v>
      </c>
      <c r="N42" s="1">
        <v>130530</v>
      </c>
      <c r="O42" s="1">
        <v>32501.97</v>
      </c>
      <c r="P42" s="1">
        <v>163031.97</v>
      </c>
      <c r="Q42" t="s">
        <v>18</v>
      </c>
    </row>
    <row r="43" spans="1:17" ht="15.75" thickBot="1">
      <c r="A43">
        <v>100</v>
      </c>
      <c r="B43" s="3" t="s">
        <v>317</v>
      </c>
      <c r="C43" s="6">
        <v>1937</v>
      </c>
      <c r="D43" t="s">
        <v>51</v>
      </c>
      <c r="E43" s="6">
        <v>14</v>
      </c>
      <c r="F43" s="6">
        <v>5</v>
      </c>
      <c r="G43" s="6">
        <v>5000</v>
      </c>
      <c r="H43" s="7" t="s">
        <v>337</v>
      </c>
      <c r="I43" t="s">
        <v>15</v>
      </c>
      <c r="J43">
        <v>1</v>
      </c>
      <c r="K43" s="1">
        <v>99854</v>
      </c>
      <c r="L43" s="1">
        <v>0</v>
      </c>
      <c r="M43" s="1">
        <v>0</v>
      </c>
      <c r="N43" s="1">
        <v>99854</v>
      </c>
      <c r="O43" s="1">
        <v>24863.65</v>
      </c>
      <c r="P43" s="1">
        <v>124717.65</v>
      </c>
      <c r="Q43" t="s">
        <v>18</v>
      </c>
    </row>
    <row r="44" spans="1:17" ht="15.75" thickBot="1">
      <c r="A44">
        <v>100</v>
      </c>
      <c r="B44" s="3" t="s">
        <v>317</v>
      </c>
      <c r="C44" s="6">
        <v>2055</v>
      </c>
      <c r="D44" t="s">
        <v>52</v>
      </c>
      <c r="E44" s="6">
        <v>15</v>
      </c>
      <c r="F44" s="6">
        <v>5</v>
      </c>
      <c r="G44" s="6">
        <v>7000</v>
      </c>
      <c r="H44" s="7" t="s">
        <v>339</v>
      </c>
      <c r="I44" t="s">
        <v>15</v>
      </c>
      <c r="J44">
        <v>1</v>
      </c>
      <c r="K44" s="1">
        <v>117235</v>
      </c>
      <c r="L44" s="1">
        <v>0</v>
      </c>
      <c r="M44" s="1">
        <v>0</v>
      </c>
      <c r="N44" s="1">
        <v>117235</v>
      </c>
      <c r="O44" s="1">
        <v>29191.52</v>
      </c>
      <c r="P44" s="1">
        <v>146426.51999999999</v>
      </c>
      <c r="Q44" t="s">
        <v>18</v>
      </c>
    </row>
    <row r="45" spans="1:17" ht="15.75" thickBot="1">
      <c r="A45">
        <v>100</v>
      </c>
      <c r="B45" s="3" t="s">
        <v>317</v>
      </c>
      <c r="C45" s="6">
        <v>2314</v>
      </c>
      <c r="D45" t="s">
        <v>29</v>
      </c>
      <c r="E45" s="6">
        <v>13</v>
      </c>
      <c r="F45" s="6">
        <v>9</v>
      </c>
      <c r="G45" s="6">
        <v>5000</v>
      </c>
      <c r="H45" s="7" t="s">
        <v>337</v>
      </c>
      <c r="I45" t="s">
        <v>15</v>
      </c>
      <c r="J45">
        <v>1</v>
      </c>
      <c r="K45" s="1">
        <v>97860</v>
      </c>
      <c r="L45" s="1">
        <v>0</v>
      </c>
      <c r="M45" s="1">
        <v>0</v>
      </c>
      <c r="N45" s="1">
        <v>97860</v>
      </c>
      <c r="O45" s="1">
        <v>24367.14</v>
      </c>
      <c r="P45" s="1">
        <v>122227.14</v>
      </c>
      <c r="Q45" t="s">
        <v>18</v>
      </c>
    </row>
    <row r="46" spans="1:17" ht="15.75" thickBot="1">
      <c r="A46">
        <v>619</v>
      </c>
      <c r="B46" s="4" t="s">
        <v>323</v>
      </c>
      <c r="C46" s="6">
        <v>2375</v>
      </c>
      <c r="D46" t="s">
        <v>53</v>
      </c>
      <c r="E46" s="6">
        <v>10</v>
      </c>
      <c r="F46" s="6">
        <v>3</v>
      </c>
      <c r="G46" s="6">
        <v>1000</v>
      </c>
      <c r="H46" s="7" t="s">
        <v>331</v>
      </c>
      <c r="I46" t="s">
        <v>15</v>
      </c>
      <c r="J46">
        <v>1</v>
      </c>
      <c r="K46" s="1">
        <v>50899</v>
      </c>
      <c r="L46" s="1">
        <v>0</v>
      </c>
      <c r="M46" s="1">
        <v>1396.24</v>
      </c>
      <c r="N46" s="1">
        <v>52295.24</v>
      </c>
      <c r="O46" s="1">
        <v>13021.51</v>
      </c>
      <c r="P46" s="1">
        <v>65316.75</v>
      </c>
      <c r="Q46" t="s">
        <v>18</v>
      </c>
    </row>
    <row r="47" spans="1:17" ht="15.75" thickBot="1">
      <c r="A47">
        <v>100</v>
      </c>
      <c r="B47" s="3" t="s">
        <v>317</v>
      </c>
      <c r="C47" s="6">
        <v>2476</v>
      </c>
      <c r="D47" t="s">
        <v>45</v>
      </c>
      <c r="E47" s="6">
        <v>13</v>
      </c>
      <c r="F47" s="6">
        <v>10</v>
      </c>
      <c r="G47" s="6">
        <v>5000</v>
      </c>
      <c r="H47" s="7" t="s">
        <v>337</v>
      </c>
      <c r="I47" t="s">
        <v>15</v>
      </c>
      <c r="J47">
        <v>1</v>
      </c>
      <c r="K47" s="1">
        <v>100357</v>
      </c>
      <c r="L47" s="1">
        <v>0</v>
      </c>
      <c r="M47" s="1">
        <v>0</v>
      </c>
      <c r="N47" s="1">
        <v>100357</v>
      </c>
      <c r="O47" s="1">
        <v>24988.89</v>
      </c>
      <c r="P47" s="1">
        <v>125345.89</v>
      </c>
      <c r="Q47" t="s">
        <v>18</v>
      </c>
    </row>
    <row r="48" spans="1:17" ht="26.25" thickBot="1">
      <c r="A48">
        <v>613</v>
      </c>
      <c r="B48" s="4" t="s">
        <v>321</v>
      </c>
      <c r="C48" s="6">
        <v>2534</v>
      </c>
      <c r="D48" t="s">
        <v>54</v>
      </c>
      <c r="E48" s="6">
        <v>12</v>
      </c>
      <c r="F48" s="6">
        <v>10</v>
      </c>
      <c r="G48" s="6">
        <v>7000</v>
      </c>
      <c r="H48" s="7" t="s">
        <v>339</v>
      </c>
      <c r="I48" t="s">
        <v>15</v>
      </c>
      <c r="J48">
        <v>1</v>
      </c>
      <c r="K48" s="1">
        <v>83152</v>
      </c>
      <c r="L48" s="1">
        <v>0</v>
      </c>
      <c r="M48" s="1">
        <v>0</v>
      </c>
      <c r="N48" s="1">
        <v>83152</v>
      </c>
      <c r="O48" s="1">
        <v>20704.849999999999</v>
      </c>
      <c r="P48" s="1">
        <v>103856.85</v>
      </c>
      <c r="Q48" t="s">
        <v>18</v>
      </c>
    </row>
    <row r="49" spans="1:17" ht="15.75" thickBot="1">
      <c r="A49">
        <v>100</v>
      </c>
      <c r="B49" s="3" t="s">
        <v>317</v>
      </c>
      <c r="C49" s="6">
        <v>2543</v>
      </c>
      <c r="D49" t="s">
        <v>55</v>
      </c>
      <c r="E49" s="6">
        <v>18</v>
      </c>
      <c r="F49" s="6">
        <v>1</v>
      </c>
      <c r="G49" s="6">
        <v>1000</v>
      </c>
      <c r="H49" s="7" t="s">
        <v>331</v>
      </c>
      <c r="I49" t="s">
        <v>15</v>
      </c>
      <c r="J49">
        <v>1</v>
      </c>
      <c r="K49" s="1">
        <v>151833</v>
      </c>
      <c r="L49" s="1">
        <v>0</v>
      </c>
      <c r="M49" s="1">
        <v>0</v>
      </c>
      <c r="N49" s="1">
        <v>151833</v>
      </c>
      <c r="O49" s="1">
        <v>37806.42</v>
      </c>
      <c r="P49" s="1">
        <v>189639.42</v>
      </c>
      <c r="Q49" t="s">
        <v>18</v>
      </c>
    </row>
    <row r="50" spans="1:17" ht="15.75" thickBot="1">
      <c r="A50">
        <v>100</v>
      </c>
      <c r="B50" s="3" t="s">
        <v>317</v>
      </c>
      <c r="C50" s="6">
        <v>2565</v>
      </c>
      <c r="D50" t="s">
        <v>46</v>
      </c>
      <c r="E50" s="6">
        <v>13</v>
      </c>
      <c r="F50" s="6">
        <v>4</v>
      </c>
      <c r="G50" s="6">
        <v>5000</v>
      </c>
      <c r="H50" s="7" t="s">
        <v>337</v>
      </c>
      <c r="I50" t="s">
        <v>15</v>
      </c>
      <c r="J50">
        <v>1</v>
      </c>
      <c r="K50" s="1">
        <v>87887</v>
      </c>
      <c r="L50" s="1">
        <v>0</v>
      </c>
      <c r="M50" s="1">
        <v>2526.15</v>
      </c>
      <c r="N50" s="1">
        <v>90413.15</v>
      </c>
      <c r="O50" s="1">
        <v>22512.880000000001</v>
      </c>
      <c r="P50" s="1">
        <v>112926.03</v>
      </c>
      <c r="Q50" t="s">
        <v>18</v>
      </c>
    </row>
    <row r="51" spans="1:17" ht="15.75" thickBot="1">
      <c r="A51">
        <v>100</v>
      </c>
      <c r="B51" s="3" t="s">
        <v>317</v>
      </c>
      <c r="C51" s="6">
        <v>2618</v>
      </c>
      <c r="D51" t="s">
        <v>56</v>
      </c>
      <c r="E51" s="6">
        <v>14</v>
      </c>
      <c r="F51" s="6">
        <v>5</v>
      </c>
      <c r="G51" s="6">
        <v>6000</v>
      </c>
      <c r="H51" s="7" t="s">
        <v>338</v>
      </c>
      <c r="I51" t="s">
        <v>15</v>
      </c>
      <c r="J51">
        <v>1</v>
      </c>
      <c r="K51" s="1">
        <v>103848</v>
      </c>
      <c r="L51" s="1">
        <v>0</v>
      </c>
      <c r="M51" s="1">
        <v>0</v>
      </c>
      <c r="N51" s="1">
        <v>103848</v>
      </c>
      <c r="O51" s="1">
        <v>25858.15</v>
      </c>
      <c r="P51" s="1">
        <v>129706.15</v>
      </c>
      <c r="Q51" t="s">
        <v>18</v>
      </c>
    </row>
    <row r="52" spans="1:17" ht="15.75" thickBot="1">
      <c r="A52">
        <v>198</v>
      </c>
      <c r="B52" s="3" t="s">
        <v>317</v>
      </c>
      <c r="C52" s="6">
        <v>2641</v>
      </c>
      <c r="D52" t="s">
        <v>57</v>
      </c>
      <c r="E52" s="6">
        <v>14</v>
      </c>
      <c r="F52" s="6">
        <v>10</v>
      </c>
      <c r="G52" s="6">
        <v>2000</v>
      </c>
      <c r="H52" s="7" t="s">
        <v>334</v>
      </c>
      <c r="I52" t="s">
        <v>15</v>
      </c>
      <c r="J52">
        <v>1</v>
      </c>
      <c r="K52" s="1">
        <v>114033</v>
      </c>
      <c r="L52" s="1">
        <v>0</v>
      </c>
      <c r="M52" s="1">
        <v>0</v>
      </c>
      <c r="N52" s="1">
        <v>114033</v>
      </c>
      <c r="O52" s="1">
        <v>28394.22</v>
      </c>
      <c r="P52" s="1">
        <v>142427.22</v>
      </c>
      <c r="Q52" t="s">
        <v>18</v>
      </c>
    </row>
    <row r="53" spans="1:17" ht="15.75" thickBot="1">
      <c r="A53">
        <v>100</v>
      </c>
      <c r="B53" s="3" t="s">
        <v>317</v>
      </c>
      <c r="C53" s="6">
        <v>2653</v>
      </c>
      <c r="D53" t="s">
        <v>42</v>
      </c>
      <c r="E53" s="6">
        <v>12</v>
      </c>
      <c r="F53" s="6">
        <v>6</v>
      </c>
      <c r="G53" s="6">
        <v>5000</v>
      </c>
      <c r="H53" s="7" t="s">
        <v>337</v>
      </c>
      <c r="I53" t="s">
        <v>15</v>
      </c>
      <c r="J53">
        <v>1</v>
      </c>
      <c r="K53" s="1">
        <v>78090</v>
      </c>
      <c r="L53" s="1">
        <v>0</v>
      </c>
      <c r="M53" s="1">
        <v>0</v>
      </c>
      <c r="N53" s="1">
        <v>78090</v>
      </c>
      <c r="O53" s="1">
        <v>19444.41</v>
      </c>
      <c r="P53" s="1">
        <v>97534.41</v>
      </c>
      <c r="Q53" t="s">
        <v>18</v>
      </c>
    </row>
    <row r="54" spans="1:17" ht="15.75" thickBot="1">
      <c r="A54">
        <v>100</v>
      </c>
      <c r="B54" s="3" t="s">
        <v>317</v>
      </c>
      <c r="C54" s="6">
        <v>2690</v>
      </c>
      <c r="D54" t="s">
        <v>58</v>
      </c>
      <c r="E54" s="6">
        <v>13</v>
      </c>
      <c r="F54" s="6">
        <v>5</v>
      </c>
      <c r="G54" s="6">
        <v>1000</v>
      </c>
      <c r="H54" s="7" t="s">
        <v>331</v>
      </c>
      <c r="I54" t="s">
        <v>15</v>
      </c>
      <c r="J54">
        <v>1</v>
      </c>
      <c r="K54" s="1">
        <v>84492</v>
      </c>
      <c r="L54" s="1">
        <v>0</v>
      </c>
      <c r="M54" s="1">
        <v>0</v>
      </c>
      <c r="N54" s="1">
        <v>84492</v>
      </c>
      <c r="O54" s="1">
        <v>21038.51</v>
      </c>
      <c r="P54" s="1">
        <v>105530.51</v>
      </c>
      <c r="Q54" t="s">
        <v>18</v>
      </c>
    </row>
    <row r="55" spans="1:17" ht="15.75" thickBot="1">
      <c r="A55">
        <v>100</v>
      </c>
      <c r="B55" s="3" t="s">
        <v>317</v>
      </c>
      <c r="C55" s="6">
        <v>2710</v>
      </c>
      <c r="D55" t="s">
        <v>59</v>
      </c>
      <c r="E55" s="6">
        <v>18</v>
      </c>
      <c r="F55" s="6">
        <v>4</v>
      </c>
      <c r="G55" s="6">
        <v>7000</v>
      </c>
      <c r="H55" s="7" t="s">
        <v>339</v>
      </c>
      <c r="I55" t="s">
        <v>15</v>
      </c>
      <c r="J55">
        <v>1</v>
      </c>
      <c r="K55" s="1">
        <v>160038</v>
      </c>
      <c r="L55" s="1">
        <v>0</v>
      </c>
      <c r="M55" s="1">
        <v>112.39</v>
      </c>
      <c r="N55" s="1">
        <v>160150.39000000001</v>
      </c>
      <c r="O55" s="1">
        <v>39877.449999999997</v>
      </c>
      <c r="P55" s="1">
        <v>200027.84</v>
      </c>
      <c r="Q55" t="s">
        <v>18</v>
      </c>
    </row>
    <row r="56" spans="1:17" ht="15.75" thickBot="1">
      <c r="A56">
        <v>100</v>
      </c>
      <c r="B56" s="3" t="s">
        <v>317</v>
      </c>
      <c r="C56" s="6">
        <v>2757</v>
      </c>
      <c r="D56" t="s">
        <v>22</v>
      </c>
      <c r="E56" s="6">
        <v>14</v>
      </c>
      <c r="F56" s="6">
        <v>10</v>
      </c>
      <c r="G56" s="6">
        <v>6000</v>
      </c>
      <c r="H56" s="7" t="s">
        <v>338</v>
      </c>
      <c r="I56" t="s">
        <v>15</v>
      </c>
      <c r="J56">
        <v>1</v>
      </c>
      <c r="K56" s="1">
        <v>118598</v>
      </c>
      <c r="L56" s="1">
        <v>0</v>
      </c>
      <c r="M56" s="1">
        <v>0</v>
      </c>
      <c r="N56" s="1">
        <v>118598</v>
      </c>
      <c r="O56" s="1">
        <v>29530.9</v>
      </c>
      <c r="P56" s="1">
        <v>148128.9</v>
      </c>
      <c r="Q56" t="s">
        <v>18</v>
      </c>
    </row>
    <row r="57" spans="1:17" ht="15.75" thickBot="1">
      <c r="A57">
        <v>100</v>
      </c>
      <c r="B57" s="3" t="s">
        <v>317</v>
      </c>
      <c r="C57" s="6">
        <v>2901</v>
      </c>
      <c r="D57" t="s">
        <v>60</v>
      </c>
      <c r="E57" s="6">
        <v>15</v>
      </c>
      <c r="F57" s="6">
        <v>9</v>
      </c>
      <c r="G57" s="6">
        <v>5000</v>
      </c>
      <c r="H57" s="7" t="s">
        <v>337</v>
      </c>
      <c r="I57" t="s">
        <v>15</v>
      </c>
      <c r="J57">
        <v>1</v>
      </c>
      <c r="K57" s="1">
        <v>130530</v>
      </c>
      <c r="L57" s="1">
        <v>0</v>
      </c>
      <c r="M57" s="1">
        <v>0</v>
      </c>
      <c r="N57" s="1">
        <v>130530</v>
      </c>
      <c r="O57" s="1">
        <v>32501.97</v>
      </c>
      <c r="P57" s="1">
        <v>163031.97</v>
      </c>
      <c r="Q57" t="s">
        <v>18</v>
      </c>
    </row>
    <row r="58" spans="1:17" ht="15.75" thickBot="1">
      <c r="A58">
        <v>100</v>
      </c>
      <c r="B58" s="3" t="s">
        <v>317</v>
      </c>
      <c r="C58" s="6">
        <v>2960</v>
      </c>
      <c r="D58" t="s">
        <v>61</v>
      </c>
      <c r="E58" s="6">
        <v>14</v>
      </c>
      <c r="F58" s="6">
        <v>10</v>
      </c>
      <c r="G58" s="6">
        <v>7000</v>
      </c>
      <c r="H58" s="7" t="s">
        <v>339</v>
      </c>
      <c r="I58" t="s">
        <v>15</v>
      </c>
      <c r="J58">
        <v>1</v>
      </c>
      <c r="K58" s="1">
        <v>114033</v>
      </c>
      <c r="L58" s="1">
        <v>0</v>
      </c>
      <c r="M58" s="1">
        <v>0</v>
      </c>
      <c r="N58" s="1">
        <v>114033</v>
      </c>
      <c r="O58" s="1">
        <v>28394.22</v>
      </c>
      <c r="P58" s="1">
        <v>142427.22</v>
      </c>
      <c r="Q58" t="s">
        <v>18</v>
      </c>
    </row>
    <row r="59" spans="1:17" ht="15.75" thickBot="1">
      <c r="A59">
        <v>100</v>
      </c>
      <c r="B59" s="3" t="s">
        <v>317</v>
      </c>
      <c r="C59" s="6">
        <v>2975</v>
      </c>
      <c r="D59" t="s">
        <v>21</v>
      </c>
      <c r="E59" s="6">
        <v>15</v>
      </c>
      <c r="F59" s="6">
        <v>10</v>
      </c>
      <c r="G59" s="6">
        <v>1000</v>
      </c>
      <c r="H59" s="7" t="s">
        <v>331</v>
      </c>
      <c r="I59" t="s">
        <v>15</v>
      </c>
      <c r="J59">
        <v>1</v>
      </c>
      <c r="K59" s="1">
        <v>133855</v>
      </c>
      <c r="L59" s="1">
        <v>0</v>
      </c>
      <c r="M59" s="1">
        <v>0</v>
      </c>
      <c r="N59" s="1">
        <v>133855</v>
      </c>
      <c r="O59" s="1">
        <v>33329.89</v>
      </c>
      <c r="P59" s="1">
        <v>167184.89000000001</v>
      </c>
      <c r="Q59" t="s">
        <v>18</v>
      </c>
    </row>
    <row r="60" spans="1:17" ht="15.75" thickBot="1">
      <c r="A60">
        <v>100</v>
      </c>
      <c r="B60" s="3" t="s">
        <v>317</v>
      </c>
      <c r="C60" s="6">
        <v>3198</v>
      </c>
      <c r="D60" t="s">
        <v>36</v>
      </c>
      <c r="E60" s="6">
        <v>12</v>
      </c>
      <c r="F60" s="6">
        <v>7</v>
      </c>
      <c r="G60" s="6">
        <v>3000</v>
      </c>
      <c r="H60" s="7" t="s">
        <v>335</v>
      </c>
      <c r="I60" t="s">
        <v>15</v>
      </c>
      <c r="J60">
        <v>1</v>
      </c>
      <c r="K60" s="1">
        <v>77102</v>
      </c>
      <c r="L60" s="1">
        <v>0</v>
      </c>
      <c r="M60" s="1">
        <v>1679.96</v>
      </c>
      <c r="N60" s="1">
        <v>78781.960000000006</v>
      </c>
      <c r="O60" s="1">
        <v>19616.71</v>
      </c>
      <c r="P60" s="1">
        <v>98398.67</v>
      </c>
      <c r="Q60" t="s">
        <v>18</v>
      </c>
    </row>
    <row r="61" spans="1:17" ht="15.75" thickBot="1">
      <c r="A61">
        <v>100</v>
      </c>
      <c r="B61" s="3" t="s">
        <v>317</v>
      </c>
      <c r="C61" s="6">
        <v>3296</v>
      </c>
      <c r="D61" t="s">
        <v>14</v>
      </c>
      <c r="E61" s="6">
        <v>14</v>
      </c>
      <c r="F61" s="6">
        <v>5</v>
      </c>
      <c r="G61" s="6">
        <v>3000</v>
      </c>
      <c r="H61" s="7" t="s">
        <v>335</v>
      </c>
      <c r="I61" t="s">
        <v>15</v>
      </c>
      <c r="J61">
        <v>1</v>
      </c>
      <c r="K61" s="1">
        <v>99854</v>
      </c>
      <c r="L61" s="1">
        <v>0</v>
      </c>
      <c r="M61" s="1">
        <v>186.61</v>
      </c>
      <c r="N61" s="1">
        <v>100040.61</v>
      </c>
      <c r="O61" s="1">
        <v>24910.11</v>
      </c>
      <c r="P61" s="1">
        <v>124950.72</v>
      </c>
      <c r="Q61" t="s">
        <v>18</v>
      </c>
    </row>
    <row r="62" spans="1:17" ht="15.75" thickBot="1">
      <c r="A62">
        <v>100</v>
      </c>
      <c r="B62" s="3" t="s">
        <v>317</v>
      </c>
      <c r="C62" s="6">
        <v>3369</v>
      </c>
      <c r="D62" t="s">
        <v>62</v>
      </c>
      <c r="E62" s="6">
        <v>17</v>
      </c>
      <c r="F62" s="6">
        <v>1</v>
      </c>
      <c r="G62" s="6">
        <v>8000</v>
      </c>
      <c r="H62" s="7" t="s">
        <v>340</v>
      </c>
      <c r="I62" t="s">
        <v>15</v>
      </c>
      <c r="J62">
        <v>1</v>
      </c>
      <c r="K62" s="1">
        <v>138520</v>
      </c>
      <c r="L62" s="1">
        <v>0</v>
      </c>
      <c r="M62" s="1">
        <v>0</v>
      </c>
      <c r="N62" s="1">
        <v>138520</v>
      </c>
      <c r="O62" s="1">
        <v>34491.480000000003</v>
      </c>
      <c r="P62" s="1">
        <v>173011.48</v>
      </c>
      <c r="Q62" t="s">
        <v>16</v>
      </c>
    </row>
    <row r="63" spans="1:17" ht="15.75" thickBot="1">
      <c r="A63">
        <v>100</v>
      </c>
      <c r="B63" s="3" t="s">
        <v>317</v>
      </c>
      <c r="C63" s="6">
        <v>3385</v>
      </c>
      <c r="D63" t="s">
        <v>63</v>
      </c>
      <c r="E63" s="6">
        <v>15</v>
      </c>
      <c r="F63" s="6">
        <v>7</v>
      </c>
      <c r="G63" s="6">
        <v>2000</v>
      </c>
      <c r="H63" s="7" t="s">
        <v>334</v>
      </c>
      <c r="I63" t="s">
        <v>15</v>
      </c>
      <c r="J63">
        <v>1</v>
      </c>
      <c r="K63" s="1">
        <v>123882</v>
      </c>
      <c r="L63" s="1">
        <v>0</v>
      </c>
      <c r="M63" s="1">
        <v>2131.66</v>
      </c>
      <c r="N63" s="1">
        <v>126013.66</v>
      </c>
      <c r="O63" s="1">
        <v>31377.4</v>
      </c>
      <c r="P63" s="1">
        <v>157391.06</v>
      </c>
      <c r="Q63" t="s">
        <v>18</v>
      </c>
    </row>
    <row r="64" spans="1:17" ht="15.75" thickBot="1">
      <c r="A64">
        <v>100</v>
      </c>
      <c r="B64" s="3" t="s">
        <v>317</v>
      </c>
      <c r="C64" s="6">
        <v>3412</v>
      </c>
      <c r="D64" t="s">
        <v>45</v>
      </c>
      <c r="E64" s="6">
        <v>13</v>
      </c>
      <c r="F64" s="6">
        <v>10</v>
      </c>
      <c r="G64" s="6">
        <v>5000</v>
      </c>
      <c r="H64" s="7" t="s">
        <v>337</v>
      </c>
      <c r="I64" t="s">
        <v>15</v>
      </c>
      <c r="J64">
        <v>1</v>
      </c>
      <c r="K64" s="1">
        <v>100357</v>
      </c>
      <c r="L64" s="1">
        <v>0</v>
      </c>
      <c r="M64" s="1">
        <v>0</v>
      </c>
      <c r="N64" s="1">
        <v>100357</v>
      </c>
      <c r="O64" s="1">
        <v>24988.89</v>
      </c>
      <c r="P64" s="1">
        <v>125345.89</v>
      </c>
      <c r="Q64" t="s">
        <v>18</v>
      </c>
    </row>
    <row r="65" spans="1:17" ht="26.25" thickBot="1">
      <c r="A65">
        <v>613</v>
      </c>
      <c r="B65" s="4" t="s">
        <v>321</v>
      </c>
      <c r="C65" s="6">
        <v>3540</v>
      </c>
      <c r="D65" t="s">
        <v>64</v>
      </c>
      <c r="E65" s="6">
        <v>14</v>
      </c>
      <c r="F65" s="6">
        <v>4</v>
      </c>
      <c r="G65" s="6">
        <v>7000</v>
      </c>
      <c r="H65" s="7" t="s">
        <v>339</v>
      </c>
      <c r="I65" t="s">
        <v>15</v>
      </c>
      <c r="J65">
        <v>1</v>
      </c>
      <c r="K65" s="1">
        <v>97018</v>
      </c>
      <c r="L65" s="1">
        <v>0</v>
      </c>
      <c r="M65" s="1">
        <v>730.27</v>
      </c>
      <c r="N65" s="1">
        <v>97748.27</v>
      </c>
      <c r="O65" s="1">
        <v>24339.32</v>
      </c>
      <c r="P65" s="1">
        <v>122087.59</v>
      </c>
      <c r="Q65" t="s">
        <v>18</v>
      </c>
    </row>
    <row r="66" spans="1:17" ht="15.75" thickBot="1">
      <c r="A66">
        <v>198</v>
      </c>
      <c r="B66" s="3" t="s">
        <v>317</v>
      </c>
      <c r="C66" s="6">
        <v>3542</v>
      </c>
      <c r="D66" t="s">
        <v>65</v>
      </c>
      <c r="E66" s="6">
        <v>14</v>
      </c>
      <c r="F66" s="6">
        <v>10</v>
      </c>
      <c r="G66" s="6">
        <v>3000</v>
      </c>
      <c r="H66" s="7" t="s">
        <v>335</v>
      </c>
      <c r="I66" t="s">
        <v>15</v>
      </c>
      <c r="J66">
        <v>1</v>
      </c>
      <c r="K66" s="1">
        <v>114033</v>
      </c>
      <c r="L66" s="1">
        <v>0</v>
      </c>
      <c r="M66" s="1">
        <v>0</v>
      </c>
      <c r="N66" s="1">
        <v>114033</v>
      </c>
      <c r="O66" s="1">
        <v>28394.22</v>
      </c>
      <c r="P66" s="1">
        <v>142427.22</v>
      </c>
      <c r="Q66" t="s">
        <v>18</v>
      </c>
    </row>
    <row r="67" spans="1:17" ht="15.75" thickBot="1">
      <c r="A67">
        <v>603</v>
      </c>
      <c r="B67" s="4" t="s">
        <v>319</v>
      </c>
      <c r="C67" s="6">
        <v>3650</v>
      </c>
      <c r="D67" t="s">
        <v>66</v>
      </c>
      <c r="E67" s="6">
        <v>14</v>
      </c>
      <c r="F67" s="6">
        <v>7</v>
      </c>
      <c r="G67" s="6">
        <v>2000</v>
      </c>
      <c r="H67" s="7" t="s">
        <v>334</v>
      </c>
      <c r="I67" t="s">
        <v>15</v>
      </c>
      <c r="J67">
        <v>1</v>
      </c>
      <c r="K67" s="1">
        <v>105526</v>
      </c>
      <c r="L67" s="1">
        <v>0</v>
      </c>
      <c r="M67" s="1">
        <v>947.46</v>
      </c>
      <c r="N67" s="1">
        <v>106473.46</v>
      </c>
      <c r="O67" s="1">
        <v>26511.89</v>
      </c>
      <c r="P67" s="1">
        <v>132985.35</v>
      </c>
      <c r="Q67" t="s">
        <v>18</v>
      </c>
    </row>
    <row r="68" spans="1:17" ht="15.75" thickBot="1">
      <c r="A68">
        <v>100</v>
      </c>
      <c r="B68" s="3" t="s">
        <v>317</v>
      </c>
      <c r="C68" s="6">
        <v>3681</v>
      </c>
      <c r="D68" t="s">
        <v>67</v>
      </c>
      <c r="E68" s="6">
        <v>9</v>
      </c>
      <c r="F68" s="6">
        <v>9</v>
      </c>
      <c r="G68" s="6">
        <v>5000</v>
      </c>
      <c r="H68" s="7" t="s">
        <v>337</v>
      </c>
      <c r="I68" t="s">
        <v>15</v>
      </c>
      <c r="J68">
        <v>1</v>
      </c>
      <c r="K68" s="1">
        <v>56937</v>
      </c>
      <c r="L68" s="1">
        <v>0</v>
      </c>
      <c r="M68" s="1">
        <v>817.82</v>
      </c>
      <c r="N68" s="1">
        <v>57754.82</v>
      </c>
      <c r="O68" s="1">
        <v>14380.95</v>
      </c>
      <c r="P68" s="1">
        <v>72135.77</v>
      </c>
      <c r="Q68" t="s">
        <v>18</v>
      </c>
    </row>
    <row r="69" spans="1:17" ht="15.75" thickBot="1">
      <c r="A69">
        <v>712</v>
      </c>
      <c r="B69" s="4" t="s">
        <v>328</v>
      </c>
      <c r="C69" s="6">
        <v>3710</v>
      </c>
      <c r="D69" t="s">
        <v>68</v>
      </c>
      <c r="E69" s="6">
        <v>11</v>
      </c>
      <c r="F69" s="6">
        <v>7</v>
      </c>
      <c r="G69" s="6">
        <v>2000</v>
      </c>
      <c r="H69" s="7" t="s">
        <v>334</v>
      </c>
      <c r="I69" t="s">
        <v>15</v>
      </c>
      <c r="J69">
        <v>1</v>
      </c>
      <c r="K69" s="1">
        <v>65169</v>
      </c>
      <c r="L69" s="1">
        <v>0</v>
      </c>
      <c r="M69" s="1">
        <v>1058.3399999999999</v>
      </c>
      <c r="N69" s="1">
        <v>66227.34</v>
      </c>
      <c r="O69" s="1">
        <v>16490.61</v>
      </c>
      <c r="P69" s="1">
        <v>82717.95</v>
      </c>
      <c r="Q69" t="s">
        <v>18</v>
      </c>
    </row>
    <row r="70" spans="1:17" ht="15.75" thickBot="1">
      <c r="A70">
        <v>100</v>
      </c>
      <c r="B70" s="3" t="s">
        <v>317</v>
      </c>
      <c r="C70" s="6">
        <v>3712</v>
      </c>
      <c r="D70" t="s">
        <v>69</v>
      </c>
      <c r="E70" s="6">
        <v>8</v>
      </c>
      <c r="F70" s="6">
        <v>7</v>
      </c>
      <c r="G70" s="6">
        <v>1000</v>
      </c>
      <c r="H70" s="7" t="s">
        <v>331</v>
      </c>
      <c r="I70" t="s">
        <v>15</v>
      </c>
      <c r="J70">
        <v>1</v>
      </c>
      <c r="K70" s="1">
        <v>49106</v>
      </c>
      <c r="L70" s="1">
        <v>0</v>
      </c>
      <c r="M70" s="1">
        <v>1094.43</v>
      </c>
      <c r="N70" s="1">
        <v>50200.43</v>
      </c>
      <c r="O70" s="1">
        <v>12499.91</v>
      </c>
      <c r="P70" s="1">
        <v>62700.34</v>
      </c>
      <c r="Q70" t="s">
        <v>18</v>
      </c>
    </row>
    <row r="71" spans="1:17" ht="15.75" thickBot="1">
      <c r="A71">
        <v>100</v>
      </c>
      <c r="B71" s="3" t="s">
        <v>317</v>
      </c>
      <c r="C71" s="6">
        <v>3777</v>
      </c>
      <c r="D71" t="s">
        <v>22</v>
      </c>
      <c r="E71" s="6">
        <v>14</v>
      </c>
      <c r="F71" s="6">
        <v>8</v>
      </c>
      <c r="G71" s="6">
        <v>6000</v>
      </c>
      <c r="H71" s="7" t="s">
        <v>338</v>
      </c>
      <c r="I71" t="s">
        <v>15</v>
      </c>
      <c r="J71">
        <v>1</v>
      </c>
      <c r="K71" s="1">
        <v>112698</v>
      </c>
      <c r="L71" s="1">
        <v>0</v>
      </c>
      <c r="M71" s="1">
        <v>420.38</v>
      </c>
      <c r="N71" s="1">
        <v>113118.38</v>
      </c>
      <c r="O71" s="1">
        <v>28166.48</v>
      </c>
      <c r="P71" s="1">
        <v>141284.85999999999</v>
      </c>
      <c r="Q71" t="s">
        <v>18</v>
      </c>
    </row>
    <row r="72" spans="1:17" ht="15.75" thickBot="1">
      <c r="A72">
        <v>100</v>
      </c>
      <c r="B72" s="3" t="s">
        <v>317</v>
      </c>
      <c r="C72" s="6">
        <v>3782</v>
      </c>
      <c r="D72" t="s">
        <v>29</v>
      </c>
      <c r="E72" s="6">
        <v>13</v>
      </c>
      <c r="F72" s="6">
        <v>9</v>
      </c>
      <c r="G72" s="6">
        <v>5000</v>
      </c>
      <c r="H72" s="7" t="s">
        <v>337</v>
      </c>
      <c r="I72" t="s">
        <v>15</v>
      </c>
      <c r="J72">
        <v>1</v>
      </c>
      <c r="K72" s="1">
        <v>97860</v>
      </c>
      <c r="L72" s="1">
        <v>0</v>
      </c>
      <c r="M72" s="1">
        <v>0</v>
      </c>
      <c r="N72" s="1">
        <v>97860</v>
      </c>
      <c r="O72" s="1">
        <v>24367.14</v>
      </c>
      <c r="P72" s="1">
        <v>122227.14</v>
      </c>
      <c r="Q72" t="s">
        <v>18</v>
      </c>
    </row>
    <row r="73" spans="1:17" ht="15.75" thickBot="1">
      <c r="A73">
        <v>100</v>
      </c>
      <c r="B73" s="3" t="s">
        <v>317</v>
      </c>
      <c r="C73" s="6">
        <v>3798</v>
      </c>
      <c r="D73" t="s">
        <v>70</v>
      </c>
      <c r="E73" s="6">
        <v>9</v>
      </c>
      <c r="F73" s="6">
        <v>10</v>
      </c>
      <c r="G73" s="6">
        <v>5000</v>
      </c>
      <c r="H73" s="7" t="s">
        <v>337</v>
      </c>
      <c r="I73" t="s">
        <v>15</v>
      </c>
      <c r="J73">
        <v>1</v>
      </c>
      <c r="K73" s="1">
        <v>58386</v>
      </c>
      <c r="L73" s="1">
        <v>0</v>
      </c>
      <c r="M73" s="1">
        <v>0</v>
      </c>
      <c r="N73" s="1">
        <v>58386</v>
      </c>
      <c r="O73" s="1">
        <v>14538.11</v>
      </c>
      <c r="P73" s="1">
        <v>72924.11</v>
      </c>
      <c r="Q73" t="s">
        <v>18</v>
      </c>
    </row>
    <row r="74" spans="1:17" ht="15.75" thickBot="1">
      <c r="A74">
        <v>100</v>
      </c>
      <c r="B74" s="3" t="s">
        <v>317</v>
      </c>
      <c r="C74" s="6">
        <v>3816</v>
      </c>
      <c r="D74" t="s">
        <v>21</v>
      </c>
      <c r="E74" s="6">
        <v>15</v>
      </c>
      <c r="F74" s="6">
        <v>9</v>
      </c>
      <c r="G74" s="6">
        <v>5000</v>
      </c>
      <c r="H74" s="7" t="s">
        <v>337</v>
      </c>
      <c r="I74" t="s">
        <v>15</v>
      </c>
      <c r="J74">
        <v>1</v>
      </c>
      <c r="K74" s="1">
        <v>130530</v>
      </c>
      <c r="L74" s="1">
        <v>0</v>
      </c>
      <c r="M74" s="1">
        <v>3024.42</v>
      </c>
      <c r="N74" s="1">
        <v>133554.42000000001</v>
      </c>
      <c r="O74" s="1">
        <v>33255.050000000003</v>
      </c>
      <c r="P74" s="1">
        <v>166809.47</v>
      </c>
      <c r="Q74" t="s">
        <v>18</v>
      </c>
    </row>
    <row r="75" spans="1:17" ht="15.75" thickBot="1">
      <c r="A75">
        <v>100</v>
      </c>
      <c r="B75" s="3" t="s">
        <v>317</v>
      </c>
      <c r="C75" s="6">
        <v>3883</v>
      </c>
      <c r="D75" t="s">
        <v>71</v>
      </c>
      <c r="E75" s="6">
        <v>9</v>
      </c>
      <c r="F75" s="6">
        <v>10</v>
      </c>
      <c r="G75" s="6">
        <v>5000</v>
      </c>
      <c r="H75" s="7" t="s">
        <v>337</v>
      </c>
      <c r="I75" t="s">
        <v>15</v>
      </c>
      <c r="J75">
        <v>1</v>
      </c>
      <c r="K75" s="1">
        <v>58386</v>
      </c>
      <c r="L75" s="1">
        <v>0</v>
      </c>
      <c r="M75" s="1">
        <v>0</v>
      </c>
      <c r="N75" s="1">
        <v>58386</v>
      </c>
      <c r="O75" s="1">
        <v>14538.11</v>
      </c>
      <c r="P75" s="1">
        <v>72924.11</v>
      </c>
      <c r="Q75" t="s">
        <v>18</v>
      </c>
    </row>
    <row r="76" spans="1:17" ht="15.75" thickBot="1">
      <c r="A76">
        <v>714</v>
      </c>
      <c r="B76" s="4" t="s">
        <v>329</v>
      </c>
      <c r="C76" s="6">
        <v>3887</v>
      </c>
      <c r="D76" t="s">
        <v>72</v>
      </c>
      <c r="E76" s="6">
        <v>14</v>
      </c>
      <c r="F76" s="6">
        <v>8</v>
      </c>
      <c r="G76" s="6">
        <v>7000</v>
      </c>
      <c r="H76" s="7" t="s">
        <v>339</v>
      </c>
      <c r="I76" t="s">
        <v>15</v>
      </c>
      <c r="J76">
        <v>1</v>
      </c>
      <c r="K76" s="1">
        <v>108361</v>
      </c>
      <c r="L76" s="1">
        <v>0</v>
      </c>
      <c r="M76" s="1">
        <v>621.65</v>
      </c>
      <c r="N76" s="1">
        <v>108982.65</v>
      </c>
      <c r="O76" s="1">
        <v>27136.68</v>
      </c>
      <c r="P76" s="1">
        <v>136119.32999999999</v>
      </c>
      <c r="Q76" t="s">
        <v>18</v>
      </c>
    </row>
    <row r="77" spans="1:17" ht="15.75" thickBot="1">
      <c r="A77">
        <v>100</v>
      </c>
      <c r="B77" s="3" t="s">
        <v>317</v>
      </c>
      <c r="C77" s="6">
        <v>3938</v>
      </c>
      <c r="D77" t="s">
        <v>42</v>
      </c>
      <c r="E77" s="6">
        <v>11</v>
      </c>
      <c r="F77" s="6">
        <v>7</v>
      </c>
      <c r="G77" s="6">
        <v>5000</v>
      </c>
      <c r="H77" s="7" t="s">
        <v>337</v>
      </c>
      <c r="I77" t="s">
        <v>15</v>
      </c>
      <c r="J77">
        <v>1</v>
      </c>
      <c r="K77" s="1">
        <v>65169</v>
      </c>
      <c r="L77" s="1">
        <v>0</v>
      </c>
      <c r="M77" s="1">
        <v>788.97</v>
      </c>
      <c r="N77" s="1">
        <v>65957.97</v>
      </c>
      <c r="O77" s="1">
        <v>16423.53</v>
      </c>
      <c r="P77" s="1">
        <v>82381.5</v>
      </c>
      <c r="Q77" t="s">
        <v>18</v>
      </c>
    </row>
    <row r="78" spans="1:17" ht="15.75" thickBot="1">
      <c r="A78">
        <v>100</v>
      </c>
      <c r="B78" s="3" t="s">
        <v>317</v>
      </c>
      <c r="C78" s="6">
        <v>3965</v>
      </c>
      <c r="D78" t="s">
        <v>29</v>
      </c>
      <c r="E78" s="6">
        <v>13</v>
      </c>
      <c r="F78" s="6">
        <v>10</v>
      </c>
      <c r="G78" s="6">
        <v>5000</v>
      </c>
      <c r="H78" s="7" t="s">
        <v>337</v>
      </c>
      <c r="I78" t="s">
        <v>15</v>
      </c>
      <c r="J78">
        <v>1</v>
      </c>
      <c r="K78" s="1">
        <v>100357</v>
      </c>
      <c r="L78" s="1">
        <v>0</v>
      </c>
      <c r="M78" s="1">
        <v>0</v>
      </c>
      <c r="N78" s="1">
        <v>100357</v>
      </c>
      <c r="O78" s="1">
        <v>24988.89</v>
      </c>
      <c r="P78" s="1">
        <v>125345.89</v>
      </c>
      <c r="Q78" t="s">
        <v>18</v>
      </c>
    </row>
    <row r="79" spans="1:17" ht="15.75" thickBot="1">
      <c r="A79">
        <v>100</v>
      </c>
      <c r="B79" s="3" t="s">
        <v>317</v>
      </c>
      <c r="C79" s="6">
        <v>4147</v>
      </c>
      <c r="D79" t="s">
        <v>73</v>
      </c>
      <c r="E79" s="6">
        <v>12</v>
      </c>
      <c r="F79" s="6">
        <v>5</v>
      </c>
      <c r="G79" s="6">
        <v>2000</v>
      </c>
      <c r="H79" s="7" t="s">
        <v>334</v>
      </c>
      <c r="I79" t="s">
        <v>15</v>
      </c>
      <c r="J79">
        <v>1</v>
      </c>
      <c r="K79" s="1">
        <v>73069</v>
      </c>
      <c r="L79" s="1">
        <v>0</v>
      </c>
      <c r="M79" s="1">
        <v>0</v>
      </c>
      <c r="N79" s="1">
        <v>73069</v>
      </c>
      <c r="O79" s="1">
        <v>18194.18</v>
      </c>
      <c r="P79" s="1">
        <v>91263.18</v>
      </c>
      <c r="Q79" t="s">
        <v>18</v>
      </c>
    </row>
    <row r="80" spans="1:17" ht="15.75" thickBot="1">
      <c r="A80">
        <v>100</v>
      </c>
      <c r="B80" s="3" t="s">
        <v>317</v>
      </c>
      <c r="C80" s="6">
        <v>4269</v>
      </c>
      <c r="D80" t="s">
        <v>39</v>
      </c>
      <c r="E80" s="6">
        <v>9</v>
      </c>
      <c r="F80" s="6">
        <v>7</v>
      </c>
      <c r="G80" s="6">
        <v>5000</v>
      </c>
      <c r="H80" s="7" t="s">
        <v>337</v>
      </c>
      <c r="I80" t="s">
        <v>15</v>
      </c>
      <c r="J80">
        <v>1</v>
      </c>
      <c r="K80" s="1">
        <v>54039</v>
      </c>
      <c r="L80" s="1">
        <v>0</v>
      </c>
      <c r="M80" s="1">
        <v>1040.0899999999999</v>
      </c>
      <c r="N80" s="1">
        <v>55079.09</v>
      </c>
      <c r="O80" s="1">
        <v>13714.69</v>
      </c>
      <c r="P80" s="1">
        <v>68793.78</v>
      </c>
      <c r="Q80" t="s">
        <v>18</v>
      </c>
    </row>
    <row r="81" spans="1:17" ht="15.75" thickBot="1">
      <c r="A81">
        <v>100</v>
      </c>
      <c r="B81" s="3" t="s">
        <v>317</v>
      </c>
      <c r="C81" s="6">
        <v>4294</v>
      </c>
      <c r="D81" t="s">
        <v>22</v>
      </c>
      <c r="E81" s="6">
        <v>12</v>
      </c>
      <c r="F81" s="6">
        <v>10</v>
      </c>
      <c r="G81" s="6">
        <v>6000</v>
      </c>
      <c r="H81" s="7" t="s">
        <v>338</v>
      </c>
      <c r="I81" t="s">
        <v>15</v>
      </c>
      <c r="J81">
        <v>1</v>
      </c>
      <c r="K81" s="1">
        <v>86482</v>
      </c>
      <c r="L81" s="1">
        <v>0</v>
      </c>
      <c r="M81" s="1">
        <v>0</v>
      </c>
      <c r="N81" s="1">
        <v>86482</v>
      </c>
      <c r="O81" s="1">
        <v>21534.02</v>
      </c>
      <c r="P81" s="1">
        <v>108016.02</v>
      </c>
      <c r="Q81" t="s">
        <v>18</v>
      </c>
    </row>
    <row r="82" spans="1:17" ht="15.75" thickBot="1">
      <c r="A82">
        <v>100</v>
      </c>
      <c r="B82" s="3" t="s">
        <v>317</v>
      </c>
      <c r="C82" s="6">
        <v>4304</v>
      </c>
      <c r="D82" t="s">
        <v>74</v>
      </c>
      <c r="E82" s="6">
        <v>11</v>
      </c>
      <c r="F82" s="6">
        <v>9</v>
      </c>
      <c r="G82" s="6">
        <v>2000</v>
      </c>
      <c r="H82" s="7" t="s">
        <v>334</v>
      </c>
      <c r="I82" t="s">
        <v>15</v>
      </c>
      <c r="J82">
        <v>1</v>
      </c>
      <c r="K82" s="1">
        <v>68681</v>
      </c>
      <c r="L82" s="1">
        <v>0</v>
      </c>
      <c r="M82" s="1">
        <v>0</v>
      </c>
      <c r="N82" s="1">
        <v>68681</v>
      </c>
      <c r="O82" s="1">
        <v>17101.57</v>
      </c>
      <c r="P82" s="1">
        <v>85782.57</v>
      </c>
      <c r="Q82" t="s">
        <v>18</v>
      </c>
    </row>
    <row r="83" spans="1:17" ht="15.75" thickBot="1">
      <c r="A83">
        <v>603</v>
      </c>
      <c r="B83" s="4" t="s">
        <v>319</v>
      </c>
      <c r="C83" s="6">
        <v>4322</v>
      </c>
      <c r="D83" t="s">
        <v>75</v>
      </c>
      <c r="E83" s="6">
        <v>7</v>
      </c>
      <c r="F83" s="6">
        <v>1</v>
      </c>
      <c r="G83" s="6">
        <v>2000</v>
      </c>
      <c r="H83" s="7" t="s">
        <v>334</v>
      </c>
      <c r="I83" t="s">
        <v>15</v>
      </c>
      <c r="J83">
        <v>1</v>
      </c>
      <c r="K83" s="1">
        <v>37539</v>
      </c>
      <c r="L83" s="1">
        <v>0</v>
      </c>
      <c r="M83" s="1">
        <v>0</v>
      </c>
      <c r="N83" s="1">
        <v>37539</v>
      </c>
      <c r="O83" s="1">
        <v>9347.2099999999991</v>
      </c>
      <c r="P83" s="1">
        <v>46886.21</v>
      </c>
      <c r="Q83" t="s">
        <v>16</v>
      </c>
    </row>
    <row r="84" spans="1:17" ht="15.75" thickBot="1">
      <c r="A84">
        <v>100</v>
      </c>
      <c r="B84" s="3" t="s">
        <v>317</v>
      </c>
      <c r="C84" s="6">
        <v>4343</v>
      </c>
      <c r="D84" t="s">
        <v>29</v>
      </c>
      <c r="E84" s="6">
        <v>12</v>
      </c>
      <c r="F84" s="6">
        <v>9</v>
      </c>
      <c r="G84" s="6">
        <v>5000</v>
      </c>
      <c r="H84" s="7" t="s">
        <v>337</v>
      </c>
      <c r="I84" t="s">
        <v>15</v>
      </c>
      <c r="J84">
        <v>1</v>
      </c>
      <c r="K84" s="1">
        <v>84384</v>
      </c>
      <c r="L84" s="1">
        <v>0</v>
      </c>
      <c r="M84" s="1">
        <v>1264.46</v>
      </c>
      <c r="N84" s="1">
        <v>85648.46</v>
      </c>
      <c r="O84" s="1">
        <v>21326.47</v>
      </c>
      <c r="P84" s="1">
        <v>106974.93</v>
      </c>
      <c r="Q84" t="s">
        <v>18</v>
      </c>
    </row>
    <row r="85" spans="1:17" ht="15.75" thickBot="1">
      <c r="A85">
        <v>100</v>
      </c>
      <c r="B85" s="3" t="s">
        <v>317</v>
      </c>
      <c r="C85" s="6">
        <v>4571</v>
      </c>
      <c r="D85" t="s">
        <v>76</v>
      </c>
      <c r="E85" s="6">
        <v>17</v>
      </c>
      <c r="F85" s="6">
        <v>3</v>
      </c>
      <c r="G85" s="6">
        <v>4000</v>
      </c>
      <c r="H85" s="7" t="s">
        <v>336</v>
      </c>
      <c r="I85" t="s">
        <v>15</v>
      </c>
      <c r="J85">
        <v>1</v>
      </c>
      <c r="K85" s="1">
        <v>147390</v>
      </c>
      <c r="L85" s="1">
        <v>0</v>
      </c>
      <c r="M85" s="1">
        <v>0</v>
      </c>
      <c r="N85" s="1">
        <v>147390</v>
      </c>
      <c r="O85" s="1">
        <v>36700.11</v>
      </c>
      <c r="P85" s="1">
        <v>184090.11</v>
      </c>
      <c r="Q85" t="s">
        <v>18</v>
      </c>
    </row>
    <row r="86" spans="1:17" ht="15.75" thickBot="1">
      <c r="A86">
        <v>100</v>
      </c>
      <c r="B86" s="3" t="s">
        <v>317</v>
      </c>
      <c r="C86" s="6">
        <v>4576</v>
      </c>
      <c r="D86" t="s">
        <v>77</v>
      </c>
      <c r="E86" s="6">
        <v>15</v>
      </c>
      <c r="F86" s="6">
        <v>10</v>
      </c>
      <c r="G86" s="6">
        <v>4000</v>
      </c>
      <c r="H86" s="7" t="s">
        <v>336</v>
      </c>
      <c r="I86" t="s">
        <v>15</v>
      </c>
      <c r="J86">
        <v>1</v>
      </c>
      <c r="K86" s="1">
        <v>133855</v>
      </c>
      <c r="L86" s="1">
        <v>0</v>
      </c>
      <c r="M86" s="1">
        <v>0</v>
      </c>
      <c r="N86" s="1">
        <v>133855</v>
      </c>
      <c r="O86" s="1">
        <v>33329.89</v>
      </c>
      <c r="P86" s="1">
        <v>167184.89000000001</v>
      </c>
      <c r="Q86" t="s">
        <v>18</v>
      </c>
    </row>
    <row r="87" spans="1:17" ht="15.75" thickBot="1">
      <c r="A87">
        <v>100</v>
      </c>
      <c r="B87" s="3" t="s">
        <v>317</v>
      </c>
      <c r="C87" s="6">
        <v>4579</v>
      </c>
      <c r="D87" t="s">
        <v>29</v>
      </c>
      <c r="E87" s="6">
        <v>12</v>
      </c>
      <c r="F87" s="6">
        <v>1</v>
      </c>
      <c r="G87" s="6">
        <v>5000</v>
      </c>
      <c r="H87" s="7" t="s">
        <v>337</v>
      </c>
      <c r="I87" t="s">
        <v>15</v>
      </c>
      <c r="J87">
        <v>1</v>
      </c>
      <c r="K87" s="1">
        <v>67600</v>
      </c>
      <c r="L87" s="1">
        <v>0</v>
      </c>
      <c r="M87" s="1">
        <v>0</v>
      </c>
      <c r="N87" s="1">
        <v>67600</v>
      </c>
      <c r="O87" s="1">
        <v>16832.400000000001</v>
      </c>
      <c r="P87" s="1">
        <v>84432.4</v>
      </c>
      <c r="Q87" t="s">
        <v>16</v>
      </c>
    </row>
    <row r="88" spans="1:17" ht="15.75" thickBot="1">
      <c r="A88">
        <v>100</v>
      </c>
      <c r="B88" s="3" t="s">
        <v>317</v>
      </c>
      <c r="C88" s="6">
        <v>4608</v>
      </c>
      <c r="D88" t="s">
        <v>29</v>
      </c>
      <c r="E88" s="6">
        <v>12</v>
      </c>
      <c r="F88" s="6">
        <v>4</v>
      </c>
      <c r="G88" s="6">
        <v>5000</v>
      </c>
      <c r="H88" s="7" t="s">
        <v>337</v>
      </c>
      <c r="I88" t="s">
        <v>15</v>
      </c>
      <c r="J88">
        <v>1</v>
      </c>
      <c r="K88" s="1">
        <v>73894</v>
      </c>
      <c r="L88" s="1">
        <v>0</v>
      </c>
      <c r="M88" s="1">
        <v>2069.2600000000002</v>
      </c>
      <c r="N88" s="1">
        <v>75963.259999999995</v>
      </c>
      <c r="O88" s="1">
        <v>18914.849999999999</v>
      </c>
      <c r="P88" s="1">
        <v>94878.11</v>
      </c>
      <c r="Q88" t="s">
        <v>18</v>
      </c>
    </row>
    <row r="89" spans="1:17" ht="15.75" thickBot="1">
      <c r="A89">
        <v>100</v>
      </c>
      <c r="B89" s="3" t="s">
        <v>317</v>
      </c>
      <c r="C89" s="6">
        <v>4611</v>
      </c>
      <c r="D89" t="s">
        <v>19</v>
      </c>
      <c r="E89" s="6">
        <v>15</v>
      </c>
      <c r="F89" s="6">
        <v>6</v>
      </c>
      <c r="G89" s="6">
        <v>6000</v>
      </c>
      <c r="H89" s="7" t="s">
        <v>338</v>
      </c>
      <c r="I89" t="s">
        <v>15</v>
      </c>
      <c r="J89">
        <v>1</v>
      </c>
      <c r="K89" s="1">
        <v>120558</v>
      </c>
      <c r="L89" s="1">
        <v>0</v>
      </c>
      <c r="M89" s="1">
        <v>3023.51</v>
      </c>
      <c r="N89" s="1">
        <v>123581.51</v>
      </c>
      <c r="O89" s="1">
        <v>30771.8</v>
      </c>
      <c r="P89" s="1">
        <v>154353.31</v>
      </c>
      <c r="Q89" t="s">
        <v>18</v>
      </c>
    </row>
    <row r="90" spans="1:17" ht="15.75" thickBot="1">
      <c r="A90">
        <v>712</v>
      </c>
      <c r="B90" s="4" t="s">
        <v>328</v>
      </c>
      <c r="C90" s="6">
        <v>4614</v>
      </c>
      <c r="D90" t="s">
        <v>78</v>
      </c>
      <c r="E90" s="6">
        <v>14</v>
      </c>
      <c r="F90" s="6">
        <v>6</v>
      </c>
      <c r="G90" s="6">
        <v>2000</v>
      </c>
      <c r="H90" s="7" t="s">
        <v>334</v>
      </c>
      <c r="I90" t="s">
        <v>15</v>
      </c>
      <c r="J90">
        <v>1</v>
      </c>
      <c r="K90" s="1">
        <v>102690</v>
      </c>
      <c r="L90" s="1">
        <v>0</v>
      </c>
      <c r="M90" s="1">
        <v>0</v>
      </c>
      <c r="N90" s="1">
        <v>102690</v>
      </c>
      <c r="O90" s="1">
        <v>25569.81</v>
      </c>
      <c r="P90" s="1">
        <v>128259.81</v>
      </c>
      <c r="Q90" t="s">
        <v>18</v>
      </c>
    </row>
    <row r="91" spans="1:17" ht="15.75" thickBot="1">
      <c r="A91">
        <v>100</v>
      </c>
      <c r="B91" s="3" t="s">
        <v>317</v>
      </c>
      <c r="C91" s="6">
        <v>4636</v>
      </c>
      <c r="D91" t="s">
        <v>29</v>
      </c>
      <c r="E91" s="6">
        <v>13</v>
      </c>
      <c r="F91" s="6">
        <v>10</v>
      </c>
      <c r="G91" s="6">
        <v>5000</v>
      </c>
      <c r="H91" s="7" t="s">
        <v>337</v>
      </c>
      <c r="I91" t="s">
        <v>15</v>
      </c>
      <c r="J91">
        <v>1</v>
      </c>
      <c r="K91" s="1">
        <v>100357</v>
      </c>
      <c r="L91" s="1">
        <v>0</v>
      </c>
      <c r="M91" s="1">
        <v>0</v>
      </c>
      <c r="N91" s="1">
        <v>100357</v>
      </c>
      <c r="O91" s="1">
        <v>24988.89</v>
      </c>
      <c r="P91" s="1">
        <v>125345.89</v>
      </c>
      <c r="Q91" t="s">
        <v>18</v>
      </c>
    </row>
    <row r="92" spans="1:17" ht="15.75" thickBot="1">
      <c r="A92">
        <v>100</v>
      </c>
      <c r="B92" s="3" t="s">
        <v>317</v>
      </c>
      <c r="C92" s="6">
        <v>4683</v>
      </c>
      <c r="D92" t="s">
        <v>29</v>
      </c>
      <c r="E92" s="6">
        <v>11</v>
      </c>
      <c r="F92" s="6">
        <v>10</v>
      </c>
      <c r="G92" s="6">
        <v>5000</v>
      </c>
      <c r="H92" s="7" t="s">
        <v>337</v>
      </c>
      <c r="I92" t="s">
        <v>15</v>
      </c>
      <c r="J92">
        <v>1</v>
      </c>
      <c r="K92" s="1">
        <v>70437</v>
      </c>
      <c r="L92" s="1">
        <v>0</v>
      </c>
      <c r="M92" s="1">
        <v>0</v>
      </c>
      <c r="N92" s="1">
        <v>70437</v>
      </c>
      <c r="O92" s="1">
        <v>17538.810000000001</v>
      </c>
      <c r="P92" s="1">
        <v>87975.81</v>
      </c>
      <c r="Q92" t="s">
        <v>18</v>
      </c>
    </row>
    <row r="93" spans="1:17" ht="15.75" thickBot="1">
      <c r="A93">
        <v>198</v>
      </c>
      <c r="B93" s="3" t="s">
        <v>317</v>
      </c>
      <c r="C93" s="6">
        <v>4734</v>
      </c>
      <c r="D93" t="s">
        <v>79</v>
      </c>
      <c r="E93" s="6">
        <v>13</v>
      </c>
      <c r="F93" s="6">
        <v>10</v>
      </c>
      <c r="G93" s="6">
        <v>4000</v>
      </c>
      <c r="H93" s="7" t="s">
        <v>336</v>
      </c>
      <c r="I93" t="s">
        <v>15</v>
      </c>
      <c r="J93">
        <v>1</v>
      </c>
      <c r="K93" s="1">
        <v>96497</v>
      </c>
      <c r="L93" s="1">
        <v>0</v>
      </c>
      <c r="M93" s="1">
        <v>0</v>
      </c>
      <c r="N93" s="1">
        <v>96497</v>
      </c>
      <c r="O93" s="1">
        <v>24027.75</v>
      </c>
      <c r="P93" s="1">
        <v>120524.75</v>
      </c>
      <c r="Q93" t="s">
        <v>18</v>
      </c>
    </row>
    <row r="94" spans="1:17" ht="15.75" thickBot="1">
      <c r="A94">
        <v>100</v>
      </c>
      <c r="B94" s="3" t="s">
        <v>317</v>
      </c>
      <c r="C94" s="6">
        <v>4801</v>
      </c>
      <c r="D94" t="s">
        <v>80</v>
      </c>
      <c r="E94" s="6">
        <v>7</v>
      </c>
      <c r="F94" s="6">
        <v>3</v>
      </c>
      <c r="G94" s="6">
        <v>5000</v>
      </c>
      <c r="H94" s="7" t="s">
        <v>337</v>
      </c>
      <c r="I94" t="s">
        <v>15</v>
      </c>
      <c r="J94">
        <v>1</v>
      </c>
      <c r="K94" s="1">
        <v>40147</v>
      </c>
      <c r="L94" s="1">
        <v>0</v>
      </c>
      <c r="M94" s="1">
        <v>1236.06</v>
      </c>
      <c r="N94" s="1">
        <v>41383.06</v>
      </c>
      <c r="O94" s="1">
        <v>10304.379999999999</v>
      </c>
      <c r="P94" s="1">
        <v>51687.44</v>
      </c>
      <c r="Q94" t="s">
        <v>18</v>
      </c>
    </row>
    <row r="95" spans="1:17" ht="15.75" thickBot="1">
      <c r="A95">
        <v>100</v>
      </c>
      <c r="B95" s="3" t="s">
        <v>317</v>
      </c>
      <c r="C95" s="6">
        <v>4821</v>
      </c>
      <c r="D95" t="s">
        <v>81</v>
      </c>
      <c r="E95" s="6">
        <v>13</v>
      </c>
      <c r="F95" s="6">
        <v>3</v>
      </c>
      <c r="G95" s="6">
        <v>5000</v>
      </c>
      <c r="H95" s="7" t="s">
        <v>337</v>
      </c>
      <c r="I95" t="s">
        <v>15</v>
      </c>
      <c r="J95">
        <v>1</v>
      </c>
      <c r="K95" s="1">
        <v>79690</v>
      </c>
      <c r="L95" s="1">
        <v>0</v>
      </c>
      <c r="M95" s="1">
        <v>249.94</v>
      </c>
      <c r="N95" s="1">
        <v>79939.94</v>
      </c>
      <c r="O95" s="1">
        <v>19905.05</v>
      </c>
      <c r="P95" s="1">
        <v>99844.99</v>
      </c>
      <c r="Q95" t="s">
        <v>18</v>
      </c>
    </row>
    <row r="96" spans="1:17" ht="15.75" thickBot="1">
      <c r="A96">
        <v>100</v>
      </c>
      <c r="B96" s="3" t="s">
        <v>317</v>
      </c>
      <c r="C96" s="6">
        <v>4885</v>
      </c>
      <c r="D96" t="s">
        <v>32</v>
      </c>
      <c r="E96" s="6">
        <v>7</v>
      </c>
      <c r="F96" s="6">
        <v>2</v>
      </c>
      <c r="G96" s="6">
        <v>5000</v>
      </c>
      <c r="H96" s="7" t="s">
        <v>337</v>
      </c>
      <c r="I96" t="s">
        <v>15</v>
      </c>
      <c r="J96">
        <v>1</v>
      </c>
      <c r="K96" s="1">
        <v>38843</v>
      </c>
      <c r="L96" s="1">
        <v>0</v>
      </c>
      <c r="M96" s="1">
        <v>986.08</v>
      </c>
      <c r="N96" s="1">
        <v>39829.08</v>
      </c>
      <c r="O96" s="1">
        <v>9917.44</v>
      </c>
      <c r="P96" s="1">
        <v>49746.52</v>
      </c>
      <c r="Q96" t="s">
        <v>18</v>
      </c>
    </row>
    <row r="97" spans="1:17" ht="15.75" thickBot="1">
      <c r="A97">
        <v>100</v>
      </c>
      <c r="B97" s="3" t="s">
        <v>317</v>
      </c>
      <c r="C97" s="6">
        <v>4888</v>
      </c>
      <c r="D97" t="s">
        <v>82</v>
      </c>
      <c r="E97" s="6">
        <v>15</v>
      </c>
      <c r="F97" s="6">
        <v>7</v>
      </c>
      <c r="G97" s="6">
        <v>8000</v>
      </c>
      <c r="H97" s="7" t="s">
        <v>340</v>
      </c>
      <c r="I97" t="s">
        <v>15</v>
      </c>
      <c r="J97">
        <v>1</v>
      </c>
      <c r="K97" s="1">
        <v>123882</v>
      </c>
      <c r="L97" s="1">
        <v>0</v>
      </c>
      <c r="M97" s="1">
        <v>3024.42</v>
      </c>
      <c r="N97" s="1">
        <v>126906.42</v>
      </c>
      <c r="O97" s="1">
        <v>31599.7</v>
      </c>
      <c r="P97" s="1">
        <v>158506.12</v>
      </c>
      <c r="Q97" t="s">
        <v>18</v>
      </c>
    </row>
    <row r="98" spans="1:17" ht="15.75" thickBot="1">
      <c r="A98">
        <v>619</v>
      </c>
      <c r="B98" s="4" t="s">
        <v>323</v>
      </c>
      <c r="C98" s="6">
        <v>4905</v>
      </c>
      <c r="D98" t="s">
        <v>83</v>
      </c>
      <c r="E98" s="6">
        <v>13</v>
      </c>
      <c r="F98" s="6">
        <v>2</v>
      </c>
      <c r="G98" s="6">
        <v>1000</v>
      </c>
      <c r="H98" s="7" t="s">
        <v>331</v>
      </c>
      <c r="I98" t="s">
        <v>15</v>
      </c>
      <c r="J98">
        <v>1</v>
      </c>
      <c r="K98" s="1">
        <v>77289</v>
      </c>
      <c r="L98" s="1">
        <v>0</v>
      </c>
      <c r="M98" s="1">
        <v>1723.44</v>
      </c>
      <c r="N98" s="1">
        <v>79012.44</v>
      </c>
      <c r="O98" s="1">
        <v>19674.099999999999</v>
      </c>
      <c r="P98" s="1">
        <v>98686.54</v>
      </c>
      <c r="Q98" t="s">
        <v>18</v>
      </c>
    </row>
    <row r="99" spans="1:17" ht="15.75" thickBot="1">
      <c r="A99">
        <v>712</v>
      </c>
      <c r="B99" s="4" t="s">
        <v>328</v>
      </c>
      <c r="C99" s="6">
        <v>4988</v>
      </c>
      <c r="D99" t="s">
        <v>84</v>
      </c>
      <c r="E99" s="6">
        <v>9</v>
      </c>
      <c r="F99" s="6">
        <v>5</v>
      </c>
      <c r="G99" s="6">
        <v>2000</v>
      </c>
      <c r="H99" s="7" t="s">
        <v>334</v>
      </c>
      <c r="I99" t="s">
        <v>15</v>
      </c>
      <c r="J99">
        <v>1</v>
      </c>
      <c r="K99" s="1">
        <v>51141</v>
      </c>
      <c r="L99" s="1">
        <v>0</v>
      </c>
      <c r="M99" s="1">
        <v>0</v>
      </c>
      <c r="N99" s="1">
        <v>51141</v>
      </c>
      <c r="O99" s="1">
        <v>12734.11</v>
      </c>
      <c r="P99" s="1">
        <v>63875.11</v>
      </c>
      <c r="Q99" t="s">
        <v>18</v>
      </c>
    </row>
    <row r="100" spans="1:17" ht="15.75" thickBot="1">
      <c r="A100">
        <v>100</v>
      </c>
      <c r="B100" s="3" t="s">
        <v>317</v>
      </c>
      <c r="C100" s="6">
        <v>4992</v>
      </c>
      <c r="D100" t="s">
        <v>85</v>
      </c>
      <c r="E100" s="6">
        <v>9</v>
      </c>
      <c r="F100" s="6">
        <v>5</v>
      </c>
      <c r="G100" s="6">
        <v>7000</v>
      </c>
      <c r="H100" s="7" t="s">
        <v>339</v>
      </c>
      <c r="I100" t="s">
        <v>15</v>
      </c>
      <c r="J100">
        <v>1</v>
      </c>
      <c r="K100" s="1">
        <v>49175</v>
      </c>
      <c r="L100" s="1">
        <v>0</v>
      </c>
      <c r="M100" s="1">
        <v>0</v>
      </c>
      <c r="N100" s="1">
        <v>49175</v>
      </c>
      <c r="O100" s="1">
        <v>12244.58</v>
      </c>
      <c r="P100" s="1">
        <v>61419.58</v>
      </c>
      <c r="Q100" t="s">
        <v>18</v>
      </c>
    </row>
    <row r="101" spans="1:17" ht="15.75" thickBot="1">
      <c r="A101">
        <v>100</v>
      </c>
      <c r="B101" s="3" t="s">
        <v>317</v>
      </c>
      <c r="C101" s="6">
        <v>5056</v>
      </c>
      <c r="D101" t="s">
        <v>46</v>
      </c>
      <c r="E101" s="6">
        <v>13</v>
      </c>
      <c r="F101" s="6">
        <v>4</v>
      </c>
      <c r="G101" s="6">
        <v>8000</v>
      </c>
      <c r="H101" s="7" t="s">
        <v>340</v>
      </c>
      <c r="I101" t="s">
        <v>15</v>
      </c>
      <c r="J101">
        <v>1</v>
      </c>
      <c r="K101" s="1">
        <v>82091</v>
      </c>
      <c r="L101" s="1">
        <v>0</v>
      </c>
      <c r="M101" s="1">
        <v>2275.91</v>
      </c>
      <c r="N101" s="1">
        <v>84366.91</v>
      </c>
      <c r="O101" s="1">
        <v>21007.360000000001</v>
      </c>
      <c r="P101" s="1">
        <v>105374.27</v>
      </c>
      <c r="Q101" t="s">
        <v>18</v>
      </c>
    </row>
    <row r="102" spans="1:17" ht="15.75" thickBot="1">
      <c r="A102">
        <v>100</v>
      </c>
      <c r="B102" s="3" t="s">
        <v>317</v>
      </c>
      <c r="C102" s="6">
        <v>5079</v>
      </c>
      <c r="D102" t="s">
        <v>86</v>
      </c>
      <c r="E102" s="6">
        <v>14</v>
      </c>
      <c r="F102" s="6">
        <v>10</v>
      </c>
      <c r="G102" s="6" t="s">
        <v>333</v>
      </c>
      <c r="H102" s="7" t="s">
        <v>332</v>
      </c>
      <c r="I102" t="s">
        <v>15</v>
      </c>
      <c r="J102">
        <v>1</v>
      </c>
      <c r="K102" s="1">
        <v>114033</v>
      </c>
      <c r="L102" s="1">
        <v>0</v>
      </c>
      <c r="M102" s="1">
        <v>0</v>
      </c>
      <c r="N102" s="1">
        <v>114033</v>
      </c>
      <c r="O102" s="1">
        <v>28394.22</v>
      </c>
      <c r="P102" s="1">
        <v>142427.22</v>
      </c>
      <c r="Q102" t="s">
        <v>18</v>
      </c>
    </row>
    <row r="103" spans="1:17" ht="15.75" thickBot="1">
      <c r="A103">
        <v>100</v>
      </c>
      <c r="B103" s="3" t="s">
        <v>317</v>
      </c>
      <c r="C103" s="6">
        <v>5084</v>
      </c>
      <c r="D103" t="s">
        <v>81</v>
      </c>
      <c r="E103" s="6">
        <v>13</v>
      </c>
      <c r="F103" s="6">
        <v>4</v>
      </c>
      <c r="G103" s="6">
        <v>5000</v>
      </c>
      <c r="H103" s="7" t="s">
        <v>337</v>
      </c>
      <c r="I103" t="s">
        <v>15</v>
      </c>
      <c r="J103">
        <v>1</v>
      </c>
      <c r="K103" s="1">
        <v>82091</v>
      </c>
      <c r="L103" s="1">
        <v>0</v>
      </c>
      <c r="M103" s="1">
        <v>1262.93</v>
      </c>
      <c r="N103" s="1">
        <v>83353.929999999993</v>
      </c>
      <c r="O103" s="1">
        <v>20755.13</v>
      </c>
      <c r="P103" s="1">
        <v>104109.06</v>
      </c>
      <c r="Q103" t="s">
        <v>18</v>
      </c>
    </row>
    <row r="104" spans="1:17" ht="15.75" thickBot="1">
      <c r="A104">
        <v>712</v>
      </c>
      <c r="B104" s="4" t="s">
        <v>328</v>
      </c>
      <c r="C104" s="6">
        <v>5147</v>
      </c>
      <c r="D104" t="s">
        <v>87</v>
      </c>
      <c r="E104" s="6">
        <v>9</v>
      </c>
      <c r="F104" s="6">
        <v>8</v>
      </c>
      <c r="G104" s="6">
        <v>2000</v>
      </c>
      <c r="H104" s="7" t="s">
        <v>334</v>
      </c>
      <c r="I104" t="s">
        <v>15</v>
      </c>
      <c r="J104">
        <v>1</v>
      </c>
      <c r="K104" s="1">
        <v>55488</v>
      </c>
      <c r="L104" s="1">
        <v>0</v>
      </c>
      <c r="M104" s="1">
        <v>0</v>
      </c>
      <c r="N104" s="1">
        <v>55488</v>
      </c>
      <c r="O104" s="1">
        <v>13816.51</v>
      </c>
      <c r="P104" s="1">
        <v>69304.509999999995</v>
      </c>
      <c r="Q104" t="s">
        <v>18</v>
      </c>
    </row>
    <row r="105" spans="1:17" ht="26.25" thickBot="1">
      <c r="A105">
        <v>614</v>
      </c>
      <c r="B105" s="4" t="s">
        <v>322</v>
      </c>
      <c r="C105" s="6">
        <v>5167</v>
      </c>
      <c r="D105" t="s">
        <v>72</v>
      </c>
      <c r="E105" s="6">
        <v>12</v>
      </c>
      <c r="F105" s="6">
        <v>1</v>
      </c>
      <c r="G105" s="6">
        <v>7000</v>
      </c>
      <c r="H105" s="7" t="s">
        <v>339</v>
      </c>
      <c r="I105" t="s">
        <v>15</v>
      </c>
      <c r="J105">
        <v>1</v>
      </c>
      <c r="K105" s="1">
        <v>65002</v>
      </c>
      <c r="L105" s="1">
        <v>0</v>
      </c>
      <c r="M105" s="1">
        <v>0</v>
      </c>
      <c r="N105" s="1">
        <v>65002</v>
      </c>
      <c r="O105" s="1">
        <v>16185.5</v>
      </c>
      <c r="P105" s="1">
        <v>81187.5</v>
      </c>
      <c r="Q105" t="s">
        <v>16</v>
      </c>
    </row>
    <row r="106" spans="1:17" ht="15.75" thickBot="1">
      <c r="A106">
        <v>100</v>
      </c>
      <c r="B106" s="3" t="s">
        <v>317</v>
      </c>
      <c r="C106" s="6">
        <v>5189</v>
      </c>
      <c r="D106" t="s">
        <v>49</v>
      </c>
      <c r="E106" s="6">
        <v>14</v>
      </c>
      <c r="F106" s="6">
        <v>5</v>
      </c>
      <c r="G106" s="6">
        <v>5000</v>
      </c>
      <c r="H106" s="7" t="s">
        <v>337</v>
      </c>
      <c r="I106" t="s">
        <v>15</v>
      </c>
      <c r="J106">
        <v>1</v>
      </c>
      <c r="K106" s="1">
        <v>99854</v>
      </c>
      <c r="L106" s="1">
        <v>0</v>
      </c>
      <c r="M106" s="1">
        <v>0</v>
      </c>
      <c r="N106" s="1">
        <v>99854</v>
      </c>
      <c r="O106" s="1">
        <v>24863.65</v>
      </c>
      <c r="P106" s="1">
        <v>124717.65</v>
      </c>
      <c r="Q106" t="s">
        <v>18</v>
      </c>
    </row>
    <row r="107" spans="1:17" ht="15.75" thickBot="1">
      <c r="A107">
        <v>100</v>
      </c>
      <c r="B107" s="3" t="s">
        <v>317</v>
      </c>
      <c r="C107" s="6">
        <v>5202</v>
      </c>
      <c r="D107" t="s">
        <v>80</v>
      </c>
      <c r="E107" s="6">
        <v>7</v>
      </c>
      <c r="F107" s="6">
        <v>3</v>
      </c>
      <c r="G107" s="6">
        <v>5000</v>
      </c>
      <c r="H107" s="7" t="s">
        <v>337</v>
      </c>
      <c r="I107" t="s">
        <v>15</v>
      </c>
      <c r="J107">
        <v>1</v>
      </c>
      <c r="K107" s="1">
        <v>40147</v>
      </c>
      <c r="L107" s="1">
        <v>0</v>
      </c>
      <c r="M107" s="1">
        <v>0</v>
      </c>
      <c r="N107" s="1">
        <v>40147</v>
      </c>
      <c r="O107" s="1">
        <v>9996.6</v>
      </c>
      <c r="P107" s="1">
        <v>50143.6</v>
      </c>
      <c r="Q107" t="s">
        <v>18</v>
      </c>
    </row>
    <row r="108" spans="1:17" ht="15.75" thickBot="1">
      <c r="A108">
        <v>100</v>
      </c>
      <c r="B108" s="3" t="s">
        <v>317</v>
      </c>
      <c r="C108" s="6">
        <v>5208</v>
      </c>
      <c r="D108" t="s">
        <v>51</v>
      </c>
      <c r="E108" s="6">
        <v>14</v>
      </c>
      <c r="F108" s="6">
        <v>10</v>
      </c>
      <c r="G108" s="6">
        <v>5000</v>
      </c>
      <c r="H108" s="7" t="s">
        <v>337</v>
      </c>
      <c r="I108" t="s">
        <v>15</v>
      </c>
      <c r="J108">
        <v>1</v>
      </c>
      <c r="K108" s="1">
        <v>114033</v>
      </c>
      <c r="L108" s="1">
        <v>0</v>
      </c>
      <c r="M108" s="1">
        <v>0</v>
      </c>
      <c r="N108" s="1">
        <v>114033</v>
      </c>
      <c r="O108" s="1">
        <v>28394.22</v>
      </c>
      <c r="P108" s="1">
        <v>142427.22</v>
      </c>
      <c r="Q108" t="s">
        <v>18</v>
      </c>
    </row>
    <row r="109" spans="1:17" ht="15.75" thickBot="1">
      <c r="A109">
        <v>100</v>
      </c>
      <c r="B109" s="3" t="s">
        <v>317</v>
      </c>
      <c r="C109" s="6">
        <v>5231</v>
      </c>
      <c r="D109" t="s">
        <v>88</v>
      </c>
      <c r="E109" s="6">
        <v>14</v>
      </c>
      <c r="F109" s="6">
        <v>5</v>
      </c>
      <c r="G109" s="6">
        <v>5000</v>
      </c>
      <c r="H109" s="7" t="s">
        <v>337</v>
      </c>
      <c r="I109" t="s">
        <v>15</v>
      </c>
      <c r="J109">
        <v>1</v>
      </c>
      <c r="K109" s="1">
        <v>99854</v>
      </c>
      <c r="L109" s="1">
        <v>0</v>
      </c>
      <c r="M109" s="1">
        <v>0</v>
      </c>
      <c r="N109" s="1">
        <v>99854</v>
      </c>
      <c r="O109" s="1">
        <v>24863.65</v>
      </c>
      <c r="P109" s="1">
        <v>124717.65</v>
      </c>
      <c r="Q109" t="s">
        <v>18</v>
      </c>
    </row>
    <row r="110" spans="1:17" ht="15.75" thickBot="1">
      <c r="A110">
        <v>100</v>
      </c>
      <c r="B110" s="3" t="s">
        <v>317</v>
      </c>
      <c r="C110" s="6">
        <v>5239</v>
      </c>
      <c r="D110" t="s">
        <v>89</v>
      </c>
      <c r="E110" s="6">
        <v>13</v>
      </c>
      <c r="F110" s="6">
        <v>8</v>
      </c>
      <c r="G110" s="6">
        <v>5000</v>
      </c>
      <c r="H110" s="7" t="s">
        <v>337</v>
      </c>
      <c r="I110" t="s">
        <v>15</v>
      </c>
      <c r="J110">
        <v>1</v>
      </c>
      <c r="K110" s="1">
        <v>95363</v>
      </c>
      <c r="L110" s="1">
        <v>0</v>
      </c>
      <c r="M110" s="1">
        <v>0</v>
      </c>
      <c r="N110" s="1">
        <v>95363</v>
      </c>
      <c r="O110" s="1">
        <v>23745.39</v>
      </c>
      <c r="P110" s="1">
        <v>119108.39</v>
      </c>
      <c r="Q110" t="s">
        <v>18</v>
      </c>
    </row>
    <row r="111" spans="1:17" ht="15.75" thickBot="1">
      <c r="A111">
        <v>100</v>
      </c>
      <c r="B111" s="3" t="s">
        <v>317</v>
      </c>
      <c r="C111" s="6">
        <v>5271</v>
      </c>
      <c r="D111" t="s">
        <v>90</v>
      </c>
      <c r="E111" s="6">
        <v>14</v>
      </c>
      <c r="F111" s="6">
        <v>9</v>
      </c>
      <c r="G111" s="6">
        <v>8000</v>
      </c>
      <c r="H111" s="7" t="s">
        <v>340</v>
      </c>
      <c r="I111" t="s">
        <v>15</v>
      </c>
      <c r="J111">
        <v>1</v>
      </c>
      <c r="K111" s="1">
        <v>111197</v>
      </c>
      <c r="L111" s="1">
        <v>0</v>
      </c>
      <c r="M111" s="1">
        <v>0</v>
      </c>
      <c r="N111" s="1">
        <v>111197</v>
      </c>
      <c r="O111" s="1">
        <v>27688.05</v>
      </c>
      <c r="P111" s="1">
        <v>138885.04999999999</v>
      </c>
      <c r="Q111" t="s">
        <v>18</v>
      </c>
    </row>
    <row r="112" spans="1:17" ht="15.75" thickBot="1">
      <c r="A112">
        <v>100</v>
      </c>
      <c r="B112" s="3" t="s">
        <v>317</v>
      </c>
      <c r="C112" s="6">
        <v>5273</v>
      </c>
      <c r="D112" t="s">
        <v>91</v>
      </c>
      <c r="E112" s="6">
        <v>14</v>
      </c>
      <c r="F112" s="6">
        <v>5</v>
      </c>
      <c r="G112" s="6">
        <v>6000</v>
      </c>
      <c r="H112" s="7" t="s">
        <v>338</v>
      </c>
      <c r="I112" t="s">
        <v>15</v>
      </c>
      <c r="J112">
        <v>1</v>
      </c>
      <c r="K112" s="1">
        <v>103848</v>
      </c>
      <c r="L112" s="1">
        <v>0</v>
      </c>
      <c r="M112" s="1">
        <v>194.11</v>
      </c>
      <c r="N112" s="1">
        <v>104042.11</v>
      </c>
      <c r="O112" s="1">
        <v>25906.49</v>
      </c>
      <c r="P112" s="1">
        <v>129948.6</v>
      </c>
      <c r="Q112" t="s">
        <v>18</v>
      </c>
    </row>
    <row r="113" spans="1:17" ht="15.75" thickBot="1">
      <c r="A113">
        <v>100</v>
      </c>
      <c r="B113" s="3" t="s">
        <v>317</v>
      </c>
      <c r="C113" s="6">
        <v>5289</v>
      </c>
      <c r="D113" t="s">
        <v>92</v>
      </c>
      <c r="E113" s="6">
        <v>14</v>
      </c>
      <c r="F113" s="6">
        <v>3</v>
      </c>
      <c r="G113" s="6">
        <v>2000</v>
      </c>
      <c r="H113" s="7" t="s">
        <v>334</v>
      </c>
      <c r="I113" t="s">
        <v>15</v>
      </c>
      <c r="J113">
        <v>1</v>
      </c>
      <c r="K113" s="1">
        <v>94182</v>
      </c>
      <c r="L113" s="1">
        <v>0</v>
      </c>
      <c r="M113" s="1">
        <v>2579.63</v>
      </c>
      <c r="N113" s="1">
        <v>96761.63</v>
      </c>
      <c r="O113" s="1">
        <v>24093.64</v>
      </c>
      <c r="P113" s="1">
        <v>120855.27</v>
      </c>
      <c r="Q113" t="s">
        <v>18</v>
      </c>
    </row>
    <row r="114" spans="1:17" ht="15.75" thickBot="1">
      <c r="A114">
        <v>100</v>
      </c>
      <c r="B114" s="3" t="s">
        <v>317</v>
      </c>
      <c r="C114" s="6">
        <v>5344</v>
      </c>
      <c r="D114" t="s">
        <v>93</v>
      </c>
      <c r="E114" s="6">
        <v>13</v>
      </c>
      <c r="F114" s="6">
        <v>7</v>
      </c>
      <c r="G114" s="6">
        <v>1000</v>
      </c>
      <c r="H114" s="7" t="s">
        <v>331</v>
      </c>
      <c r="I114" t="s">
        <v>15</v>
      </c>
      <c r="J114">
        <v>1</v>
      </c>
      <c r="K114" s="1">
        <v>89294</v>
      </c>
      <c r="L114" s="1">
        <v>0</v>
      </c>
      <c r="M114" s="1">
        <v>0</v>
      </c>
      <c r="N114" s="1">
        <v>89294</v>
      </c>
      <c r="O114" s="1">
        <v>22234.21</v>
      </c>
      <c r="P114" s="1">
        <v>111528.21</v>
      </c>
      <c r="Q114" t="s">
        <v>18</v>
      </c>
    </row>
    <row r="115" spans="1:17" ht="15.75" thickBot="1">
      <c r="A115">
        <v>100</v>
      </c>
      <c r="B115" s="3" t="s">
        <v>317</v>
      </c>
      <c r="C115" s="6">
        <v>5349</v>
      </c>
      <c r="D115" t="s">
        <v>94</v>
      </c>
      <c r="E115" s="6">
        <v>11</v>
      </c>
      <c r="F115" s="6">
        <v>5</v>
      </c>
      <c r="G115" s="6">
        <v>2000</v>
      </c>
      <c r="H115" s="7" t="s">
        <v>334</v>
      </c>
      <c r="I115" t="s">
        <v>15</v>
      </c>
      <c r="J115">
        <v>1</v>
      </c>
      <c r="K115" s="1">
        <v>61657</v>
      </c>
      <c r="L115" s="1">
        <v>0</v>
      </c>
      <c r="M115" s="1">
        <v>0</v>
      </c>
      <c r="N115" s="1">
        <v>61657</v>
      </c>
      <c r="O115" s="1">
        <v>15352.59</v>
      </c>
      <c r="P115" s="1">
        <v>77009.59</v>
      </c>
      <c r="Q115" t="s">
        <v>18</v>
      </c>
    </row>
    <row r="116" spans="1:17" ht="15.75" thickBot="1">
      <c r="A116">
        <v>100</v>
      </c>
      <c r="B116" s="3" t="s">
        <v>317</v>
      </c>
      <c r="C116" s="6">
        <v>5374</v>
      </c>
      <c r="D116" t="s">
        <v>20</v>
      </c>
      <c r="E116" s="6">
        <v>13</v>
      </c>
      <c r="F116" s="6">
        <v>10</v>
      </c>
      <c r="G116" s="6">
        <v>8000</v>
      </c>
      <c r="H116" s="7" t="s">
        <v>340</v>
      </c>
      <c r="I116" t="s">
        <v>15</v>
      </c>
      <c r="J116">
        <v>1</v>
      </c>
      <c r="K116" s="1">
        <v>96497</v>
      </c>
      <c r="L116" s="1">
        <v>0</v>
      </c>
      <c r="M116" s="1">
        <v>0</v>
      </c>
      <c r="N116" s="1">
        <v>96497</v>
      </c>
      <c r="O116" s="1">
        <v>24027.75</v>
      </c>
      <c r="P116" s="1">
        <v>120524.75</v>
      </c>
      <c r="Q116" t="s">
        <v>18</v>
      </c>
    </row>
    <row r="117" spans="1:17" ht="15.75" thickBot="1">
      <c r="A117">
        <v>100</v>
      </c>
      <c r="B117" s="3" t="s">
        <v>317</v>
      </c>
      <c r="C117" s="6">
        <v>5478</v>
      </c>
      <c r="D117" t="s">
        <v>20</v>
      </c>
      <c r="E117" s="6">
        <v>13</v>
      </c>
      <c r="F117" s="6">
        <v>5</v>
      </c>
      <c r="G117" s="6">
        <v>8000</v>
      </c>
      <c r="H117" s="7" t="s">
        <v>340</v>
      </c>
      <c r="I117" t="s">
        <v>15</v>
      </c>
      <c r="J117">
        <v>1</v>
      </c>
      <c r="K117" s="1">
        <v>84492</v>
      </c>
      <c r="L117" s="1">
        <v>0</v>
      </c>
      <c r="M117" s="1">
        <v>1815.64</v>
      </c>
      <c r="N117" s="1">
        <v>86307.64</v>
      </c>
      <c r="O117" s="1">
        <v>21490.6</v>
      </c>
      <c r="P117" s="1">
        <v>107798.24</v>
      </c>
      <c r="Q117" t="s">
        <v>18</v>
      </c>
    </row>
    <row r="118" spans="1:17" ht="15.75" thickBot="1">
      <c r="A118">
        <v>100</v>
      </c>
      <c r="B118" s="3" t="s">
        <v>317</v>
      </c>
      <c r="C118" s="6">
        <v>5533</v>
      </c>
      <c r="D118" t="s">
        <v>95</v>
      </c>
      <c r="E118" s="6">
        <v>17</v>
      </c>
      <c r="F118" s="6">
        <v>2</v>
      </c>
      <c r="G118" s="6">
        <v>8000</v>
      </c>
      <c r="H118" s="7" t="s">
        <v>340</v>
      </c>
      <c r="I118" t="s">
        <v>15</v>
      </c>
      <c r="J118">
        <v>1</v>
      </c>
      <c r="K118" s="1">
        <v>142955</v>
      </c>
      <c r="L118" s="1">
        <v>0</v>
      </c>
      <c r="M118" s="1">
        <v>0</v>
      </c>
      <c r="N118" s="1">
        <v>142955</v>
      </c>
      <c r="O118" s="1">
        <v>35595.800000000003</v>
      </c>
      <c r="P118" s="1">
        <v>178550.8</v>
      </c>
      <c r="Q118" t="s">
        <v>18</v>
      </c>
    </row>
    <row r="119" spans="1:17" ht="15.75" thickBot="1">
      <c r="A119">
        <v>712</v>
      </c>
      <c r="B119" s="4" t="s">
        <v>328</v>
      </c>
      <c r="C119" s="6">
        <v>5536</v>
      </c>
      <c r="D119" t="s">
        <v>96</v>
      </c>
      <c r="E119" s="6">
        <v>11</v>
      </c>
      <c r="F119" s="6">
        <v>6</v>
      </c>
      <c r="G119" s="6">
        <v>2000</v>
      </c>
      <c r="H119" s="7" t="s">
        <v>334</v>
      </c>
      <c r="I119" t="s">
        <v>15</v>
      </c>
      <c r="J119">
        <v>1</v>
      </c>
      <c r="K119" s="1">
        <v>63413</v>
      </c>
      <c r="L119" s="1">
        <v>0</v>
      </c>
      <c r="M119" s="1">
        <v>182.8</v>
      </c>
      <c r="N119" s="1">
        <v>63595.8</v>
      </c>
      <c r="O119" s="1">
        <v>15835.35</v>
      </c>
      <c r="P119" s="1">
        <v>79431.149999999994</v>
      </c>
      <c r="Q119" t="s">
        <v>18</v>
      </c>
    </row>
    <row r="120" spans="1:17" ht="15.75" thickBot="1">
      <c r="A120">
        <v>100</v>
      </c>
      <c r="B120" s="3" t="s">
        <v>317</v>
      </c>
      <c r="C120" s="6">
        <v>5565</v>
      </c>
      <c r="D120" t="s">
        <v>97</v>
      </c>
      <c r="E120" s="6">
        <v>16</v>
      </c>
      <c r="F120" s="6">
        <v>8</v>
      </c>
      <c r="G120" s="6">
        <v>4000</v>
      </c>
      <c r="H120" s="7" t="s">
        <v>336</v>
      </c>
      <c r="I120" t="s">
        <v>15</v>
      </c>
      <c r="J120">
        <v>1</v>
      </c>
      <c r="K120" s="1">
        <v>146226</v>
      </c>
      <c r="L120" s="1">
        <v>0</v>
      </c>
      <c r="M120" s="1">
        <v>0</v>
      </c>
      <c r="N120" s="1">
        <v>146226</v>
      </c>
      <c r="O120" s="1">
        <v>36410.269999999997</v>
      </c>
      <c r="P120" s="1">
        <v>182636.27</v>
      </c>
      <c r="Q120" t="s">
        <v>18</v>
      </c>
    </row>
    <row r="121" spans="1:17" ht="15.75" thickBot="1">
      <c r="A121">
        <v>100</v>
      </c>
      <c r="B121" s="3" t="s">
        <v>317</v>
      </c>
      <c r="C121" s="6">
        <v>5572</v>
      </c>
      <c r="D121" t="s">
        <v>28</v>
      </c>
      <c r="E121" s="6">
        <v>15</v>
      </c>
      <c r="F121" s="6">
        <v>7</v>
      </c>
      <c r="G121" s="6">
        <v>4000</v>
      </c>
      <c r="H121" s="7" t="s">
        <v>336</v>
      </c>
      <c r="I121" t="s">
        <v>15</v>
      </c>
      <c r="J121">
        <v>1</v>
      </c>
      <c r="K121" s="1">
        <v>123882</v>
      </c>
      <c r="L121" s="1">
        <v>0</v>
      </c>
      <c r="M121" s="1">
        <v>0</v>
      </c>
      <c r="N121" s="1">
        <v>123882</v>
      </c>
      <c r="O121" s="1">
        <v>30846.62</v>
      </c>
      <c r="P121" s="1">
        <v>154728.62</v>
      </c>
      <c r="Q121" t="s">
        <v>18</v>
      </c>
    </row>
    <row r="122" spans="1:17" ht="15.75" thickBot="1">
      <c r="A122">
        <v>100</v>
      </c>
      <c r="B122" s="3" t="s">
        <v>317</v>
      </c>
      <c r="C122" s="6">
        <v>5594</v>
      </c>
      <c r="D122" t="s">
        <v>80</v>
      </c>
      <c r="E122" s="6">
        <v>9</v>
      </c>
      <c r="F122" s="6">
        <v>8</v>
      </c>
      <c r="G122" s="6">
        <v>5000</v>
      </c>
      <c r="H122" s="7" t="s">
        <v>337</v>
      </c>
      <c r="I122" t="s">
        <v>15</v>
      </c>
      <c r="J122">
        <v>1</v>
      </c>
      <c r="K122" s="1">
        <v>55488</v>
      </c>
      <c r="L122" s="1">
        <v>0</v>
      </c>
      <c r="M122" s="1">
        <v>0</v>
      </c>
      <c r="N122" s="1">
        <v>55488</v>
      </c>
      <c r="O122" s="1">
        <v>13816.51</v>
      </c>
      <c r="P122" s="1">
        <v>69304.509999999995</v>
      </c>
      <c r="Q122" t="s">
        <v>18</v>
      </c>
    </row>
    <row r="123" spans="1:17" ht="15.75" thickBot="1">
      <c r="A123">
        <v>100</v>
      </c>
      <c r="B123" s="3" t="s">
        <v>317</v>
      </c>
      <c r="C123" s="6">
        <v>5621</v>
      </c>
      <c r="D123" t="s">
        <v>22</v>
      </c>
      <c r="E123" s="6">
        <v>14</v>
      </c>
      <c r="F123" s="6">
        <v>7</v>
      </c>
      <c r="G123" s="6">
        <v>6000</v>
      </c>
      <c r="H123" s="7" t="s">
        <v>338</v>
      </c>
      <c r="I123" t="s">
        <v>15</v>
      </c>
      <c r="J123">
        <v>1</v>
      </c>
      <c r="K123" s="1">
        <v>109748</v>
      </c>
      <c r="L123" s="1">
        <v>0</v>
      </c>
      <c r="M123" s="1">
        <v>0</v>
      </c>
      <c r="N123" s="1">
        <v>109748</v>
      </c>
      <c r="O123" s="1">
        <v>27327.25</v>
      </c>
      <c r="P123" s="1">
        <v>137075.25</v>
      </c>
      <c r="Q123" t="s">
        <v>18</v>
      </c>
    </row>
    <row r="124" spans="1:17" ht="15.75" thickBot="1">
      <c r="A124">
        <v>100</v>
      </c>
      <c r="B124" s="3" t="s">
        <v>317</v>
      </c>
      <c r="C124" s="6">
        <v>5660</v>
      </c>
      <c r="D124" t="s">
        <v>98</v>
      </c>
      <c r="E124" s="6">
        <v>8</v>
      </c>
      <c r="F124" s="6">
        <v>6</v>
      </c>
      <c r="G124" s="6">
        <v>5000</v>
      </c>
      <c r="H124" s="7" t="s">
        <v>337</v>
      </c>
      <c r="I124" t="s">
        <v>15</v>
      </c>
      <c r="J124">
        <v>1</v>
      </c>
      <c r="K124" s="1">
        <v>47792</v>
      </c>
      <c r="L124" s="1">
        <v>0</v>
      </c>
      <c r="M124" s="1">
        <v>237.57</v>
      </c>
      <c r="N124" s="1">
        <v>48029.57</v>
      </c>
      <c r="O124" s="1">
        <v>11959.36</v>
      </c>
      <c r="P124" s="1">
        <v>59988.93</v>
      </c>
      <c r="Q124" t="s">
        <v>18</v>
      </c>
    </row>
    <row r="125" spans="1:17" ht="15.75" thickBot="1">
      <c r="A125">
        <v>100</v>
      </c>
      <c r="B125" s="3" t="s">
        <v>317</v>
      </c>
      <c r="C125" s="6">
        <v>5740</v>
      </c>
      <c r="D125" t="s">
        <v>42</v>
      </c>
      <c r="E125" s="6">
        <v>11</v>
      </c>
      <c r="F125" s="6">
        <v>7</v>
      </c>
      <c r="G125" s="6">
        <v>5000</v>
      </c>
      <c r="H125" s="7" t="s">
        <v>337</v>
      </c>
      <c r="I125" t="s">
        <v>15</v>
      </c>
      <c r="J125">
        <v>1</v>
      </c>
      <c r="K125" s="1">
        <v>65169</v>
      </c>
      <c r="L125" s="1">
        <v>0</v>
      </c>
      <c r="M125" s="1">
        <v>788.97</v>
      </c>
      <c r="N125" s="1">
        <v>65957.97</v>
      </c>
      <c r="O125" s="1">
        <v>16423.53</v>
      </c>
      <c r="P125" s="1">
        <v>82381.5</v>
      </c>
      <c r="Q125" t="s">
        <v>18</v>
      </c>
    </row>
    <row r="126" spans="1:17" ht="15.75" thickBot="1">
      <c r="A126">
        <v>100</v>
      </c>
      <c r="B126" s="3" t="s">
        <v>317</v>
      </c>
      <c r="C126" s="6">
        <v>5761</v>
      </c>
      <c r="D126" t="s">
        <v>28</v>
      </c>
      <c r="E126" s="6">
        <v>13</v>
      </c>
      <c r="F126" s="6">
        <v>5</v>
      </c>
      <c r="G126" s="6">
        <v>4000</v>
      </c>
      <c r="H126" s="7" t="s">
        <v>336</v>
      </c>
      <c r="I126" t="s">
        <v>15</v>
      </c>
      <c r="J126">
        <v>1</v>
      </c>
      <c r="K126" s="1">
        <v>84492</v>
      </c>
      <c r="L126" s="1">
        <v>0</v>
      </c>
      <c r="M126" s="1">
        <v>65.790000000000006</v>
      </c>
      <c r="N126" s="1">
        <v>84557.79</v>
      </c>
      <c r="O126" s="1">
        <v>21054.89</v>
      </c>
      <c r="P126" s="1">
        <v>105612.68</v>
      </c>
      <c r="Q126" t="s">
        <v>18</v>
      </c>
    </row>
    <row r="127" spans="1:17" ht="15.75" thickBot="1">
      <c r="A127">
        <v>712</v>
      </c>
      <c r="B127" s="4" t="s">
        <v>328</v>
      </c>
      <c r="C127" s="6">
        <v>5763</v>
      </c>
      <c r="D127" t="s">
        <v>87</v>
      </c>
      <c r="E127" s="6">
        <v>9</v>
      </c>
      <c r="F127" s="6">
        <v>9</v>
      </c>
      <c r="G127" s="6">
        <v>2000</v>
      </c>
      <c r="H127" s="7" t="s">
        <v>334</v>
      </c>
      <c r="I127" t="s">
        <v>15</v>
      </c>
      <c r="J127">
        <v>1</v>
      </c>
      <c r="K127" s="1">
        <v>56937</v>
      </c>
      <c r="L127" s="1">
        <v>0</v>
      </c>
      <c r="M127" s="1">
        <v>0</v>
      </c>
      <c r="N127" s="1">
        <v>56937</v>
      </c>
      <c r="O127" s="1">
        <v>14177.31</v>
      </c>
      <c r="P127" s="1">
        <v>71114.31</v>
      </c>
      <c r="Q127" t="s">
        <v>18</v>
      </c>
    </row>
    <row r="128" spans="1:17" ht="15.75" thickBot="1">
      <c r="A128">
        <v>100</v>
      </c>
      <c r="B128" s="3" t="s">
        <v>317</v>
      </c>
      <c r="C128" s="6">
        <v>5776</v>
      </c>
      <c r="D128" t="s">
        <v>34</v>
      </c>
      <c r="E128" s="6">
        <v>8</v>
      </c>
      <c r="F128" s="6">
        <v>7</v>
      </c>
      <c r="G128" s="6">
        <v>5000</v>
      </c>
      <c r="H128" s="7" t="s">
        <v>337</v>
      </c>
      <c r="I128" t="s">
        <v>15</v>
      </c>
      <c r="J128">
        <v>1</v>
      </c>
      <c r="K128" s="1">
        <v>49106</v>
      </c>
      <c r="L128" s="1">
        <v>0</v>
      </c>
      <c r="M128" s="1">
        <v>993.65</v>
      </c>
      <c r="N128" s="1">
        <v>50099.65</v>
      </c>
      <c r="O128" s="1">
        <v>12474.81</v>
      </c>
      <c r="P128" s="1">
        <v>62574.46</v>
      </c>
      <c r="Q128" t="s">
        <v>18</v>
      </c>
    </row>
    <row r="129" spans="1:17" ht="15.75" thickBot="1">
      <c r="A129">
        <v>100</v>
      </c>
      <c r="B129" s="3" t="s">
        <v>317</v>
      </c>
      <c r="C129" s="6">
        <v>5822</v>
      </c>
      <c r="D129" t="s">
        <v>34</v>
      </c>
      <c r="E129" s="6">
        <v>8</v>
      </c>
      <c r="F129" s="6">
        <v>3</v>
      </c>
      <c r="G129" s="6">
        <v>5000</v>
      </c>
      <c r="H129" s="7" t="s">
        <v>337</v>
      </c>
      <c r="I129" t="s">
        <v>15</v>
      </c>
      <c r="J129">
        <v>1</v>
      </c>
      <c r="K129" s="1">
        <v>43850</v>
      </c>
      <c r="L129" s="1">
        <v>0</v>
      </c>
      <c r="M129" s="1">
        <v>993.65</v>
      </c>
      <c r="N129" s="1">
        <v>44843.65</v>
      </c>
      <c r="O129" s="1">
        <v>11166.07</v>
      </c>
      <c r="P129" s="1">
        <v>56009.72</v>
      </c>
      <c r="Q129" t="s">
        <v>18</v>
      </c>
    </row>
    <row r="130" spans="1:17" ht="15.75" thickBot="1">
      <c r="A130">
        <v>100</v>
      </c>
      <c r="B130" s="3" t="s">
        <v>317</v>
      </c>
      <c r="C130" s="6">
        <v>5857</v>
      </c>
      <c r="D130" t="s">
        <v>22</v>
      </c>
      <c r="E130" s="6">
        <v>14</v>
      </c>
      <c r="F130" s="6">
        <v>10</v>
      </c>
      <c r="G130" s="6">
        <v>5000</v>
      </c>
      <c r="H130" s="7" t="s">
        <v>337</v>
      </c>
      <c r="I130" t="s">
        <v>15</v>
      </c>
      <c r="J130">
        <v>1</v>
      </c>
      <c r="K130" s="1">
        <v>118598</v>
      </c>
      <c r="L130" s="1">
        <v>0</v>
      </c>
      <c r="M130" s="1">
        <v>0</v>
      </c>
      <c r="N130" s="1">
        <v>118598</v>
      </c>
      <c r="O130" s="1">
        <v>29530.9</v>
      </c>
      <c r="P130" s="1">
        <v>148128.9</v>
      </c>
      <c r="Q130" t="s">
        <v>18</v>
      </c>
    </row>
    <row r="131" spans="1:17" ht="15.75" thickBot="1">
      <c r="A131">
        <v>100</v>
      </c>
      <c r="B131" s="3" t="s">
        <v>317</v>
      </c>
      <c r="C131" s="6">
        <v>5917</v>
      </c>
      <c r="D131" t="s">
        <v>99</v>
      </c>
      <c r="E131" s="6">
        <v>14</v>
      </c>
      <c r="F131" s="6">
        <v>10</v>
      </c>
      <c r="G131" s="6">
        <v>5000</v>
      </c>
      <c r="H131" s="7" t="s">
        <v>337</v>
      </c>
      <c r="I131" t="s">
        <v>15</v>
      </c>
      <c r="J131">
        <v>1</v>
      </c>
      <c r="K131" s="1">
        <v>114033</v>
      </c>
      <c r="L131" s="1">
        <v>0</v>
      </c>
      <c r="M131" s="1">
        <v>0</v>
      </c>
      <c r="N131" s="1">
        <v>114033</v>
      </c>
      <c r="O131" s="1">
        <v>28394.22</v>
      </c>
      <c r="P131" s="1">
        <v>142427.22</v>
      </c>
      <c r="Q131" t="s">
        <v>18</v>
      </c>
    </row>
    <row r="132" spans="1:17" ht="15.75" thickBot="1">
      <c r="A132">
        <v>100</v>
      </c>
      <c r="B132" s="3" t="s">
        <v>317</v>
      </c>
      <c r="C132" s="6">
        <v>5926</v>
      </c>
      <c r="D132" t="s">
        <v>45</v>
      </c>
      <c r="E132" s="6">
        <v>13</v>
      </c>
      <c r="F132" s="6">
        <v>5</v>
      </c>
      <c r="G132" s="6">
        <v>5000</v>
      </c>
      <c r="H132" s="7" t="s">
        <v>337</v>
      </c>
      <c r="I132" t="s">
        <v>15</v>
      </c>
      <c r="J132">
        <v>1</v>
      </c>
      <c r="K132" s="1">
        <v>87872</v>
      </c>
      <c r="L132" s="1">
        <v>0</v>
      </c>
      <c r="M132" s="1">
        <v>0</v>
      </c>
      <c r="N132" s="1">
        <v>87872</v>
      </c>
      <c r="O132" s="1">
        <v>21880.13</v>
      </c>
      <c r="P132" s="1">
        <v>109752.13</v>
      </c>
      <c r="Q132" t="s">
        <v>18</v>
      </c>
    </row>
    <row r="133" spans="1:17" ht="15.75" thickBot="1">
      <c r="A133">
        <v>100</v>
      </c>
      <c r="B133" s="3" t="s">
        <v>317</v>
      </c>
      <c r="C133" s="6">
        <v>5932</v>
      </c>
      <c r="D133" t="s">
        <v>88</v>
      </c>
      <c r="E133" s="6">
        <v>14</v>
      </c>
      <c r="F133" s="6">
        <v>7</v>
      </c>
      <c r="G133" s="6">
        <v>5000</v>
      </c>
      <c r="H133" s="7" t="s">
        <v>337</v>
      </c>
      <c r="I133" t="s">
        <v>15</v>
      </c>
      <c r="J133">
        <v>1</v>
      </c>
      <c r="K133" s="1">
        <v>105526</v>
      </c>
      <c r="L133" s="1">
        <v>0</v>
      </c>
      <c r="M133" s="1">
        <v>0</v>
      </c>
      <c r="N133" s="1">
        <v>105526</v>
      </c>
      <c r="O133" s="1">
        <v>26275.97</v>
      </c>
      <c r="P133" s="1">
        <v>131801.97</v>
      </c>
      <c r="Q133" t="s">
        <v>18</v>
      </c>
    </row>
    <row r="134" spans="1:17" ht="15.75" thickBot="1">
      <c r="A134">
        <v>100</v>
      </c>
      <c r="B134" s="3" t="s">
        <v>317</v>
      </c>
      <c r="C134" s="6">
        <v>5953</v>
      </c>
      <c r="D134" t="s">
        <v>100</v>
      </c>
      <c r="E134" s="6">
        <v>16</v>
      </c>
      <c r="F134" s="6">
        <v>10</v>
      </c>
      <c r="G134" s="6">
        <v>6000</v>
      </c>
      <c r="H134" s="7" t="s">
        <v>338</v>
      </c>
      <c r="I134" t="s">
        <v>15</v>
      </c>
      <c r="J134">
        <v>1</v>
      </c>
      <c r="K134" s="1">
        <v>146226</v>
      </c>
      <c r="L134" s="1">
        <v>0</v>
      </c>
      <c r="M134" s="1">
        <v>0</v>
      </c>
      <c r="N134" s="1">
        <v>146226</v>
      </c>
      <c r="O134" s="1">
        <v>36410.269999999997</v>
      </c>
      <c r="P134" s="1">
        <v>182636.27</v>
      </c>
      <c r="Q134" t="s">
        <v>18</v>
      </c>
    </row>
    <row r="135" spans="1:17" ht="15.75" thickBot="1">
      <c r="A135">
        <v>100</v>
      </c>
      <c r="B135" s="3" t="s">
        <v>317</v>
      </c>
      <c r="C135" s="6">
        <v>5960</v>
      </c>
      <c r="D135" t="s">
        <v>101</v>
      </c>
      <c r="E135" s="6">
        <v>13</v>
      </c>
      <c r="F135" s="6">
        <v>9</v>
      </c>
      <c r="G135" s="6">
        <v>5000</v>
      </c>
      <c r="H135" s="7" t="s">
        <v>337</v>
      </c>
      <c r="I135" t="s">
        <v>15</v>
      </c>
      <c r="J135">
        <v>1</v>
      </c>
      <c r="K135" s="1">
        <v>94096</v>
      </c>
      <c r="L135" s="1">
        <v>0</v>
      </c>
      <c r="M135" s="1">
        <v>1170.97</v>
      </c>
      <c r="N135" s="1">
        <v>95266.97</v>
      </c>
      <c r="O135" s="1">
        <v>23721.47</v>
      </c>
      <c r="P135" s="1">
        <v>118988.44</v>
      </c>
      <c r="Q135" t="s">
        <v>18</v>
      </c>
    </row>
    <row r="136" spans="1:17" ht="15.75" thickBot="1">
      <c r="A136">
        <v>100</v>
      </c>
      <c r="B136" s="3" t="s">
        <v>317</v>
      </c>
      <c r="C136" s="6">
        <v>5980</v>
      </c>
      <c r="D136" t="s">
        <v>49</v>
      </c>
      <c r="E136" s="6">
        <v>14</v>
      </c>
      <c r="F136" s="6">
        <v>6</v>
      </c>
      <c r="G136" s="6">
        <v>5000</v>
      </c>
      <c r="H136" s="7" t="s">
        <v>337</v>
      </c>
      <c r="I136" t="s">
        <v>15</v>
      </c>
      <c r="J136">
        <v>1</v>
      </c>
      <c r="K136" s="1">
        <v>102690</v>
      </c>
      <c r="L136" s="1">
        <v>0</v>
      </c>
      <c r="M136" s="1">
        <v>0</v>
      </c>
      <c r="N136" s="1">
        <v>102690</v>
      </c>
      <c r="O136" s="1">
        <v>25569.81</v>
      </c>
      <c r="P136" s="1">
        <v>128259.81</v>
      </c>
      <c r="Q136" t="s">
        <v>18</v>
      </c>
    </row>
    <row r="137" spans="1:17" ht="15.75" thickBot="1">
      <c r="A137">
        <v>712</v>
      </c>
      <c r="B137" s="4" t="s">
        <v>328</v>
      </c>
      <c r="C137" s="6">
        <v>6021</v>
      </c>
      <c r="D137" t="s">
        <v>102</v>
      </c>
      <c r="E137" s="6">
        <v>9</v>
      </c>
      <c r="F137" s="6">
        <v>5</v>
      </c>
      <c r="G137" s="6">
        <v>2000</v>
      </c>
      <c r="H137" s="7" t="s">
        <v>334</v>
      </c>
      <c r="I137" t="s">
        <v>15</v>
      </c>
      <c r="J137">
        <v>1</v>
      </c>
      <c r="K137" s="1">
        <v>51141</v>
      </c>
      <c r="L137" s="1">
        <v>0</v>
      </c>
      <c r="M137" s="1">
        <v>0</v>
      </c>
      <c r="N137" s="1">
        <v>51141</v>
      </c>
      <c r="O137" s="1">
        <v>12734.11</v>
      </c>
      <c r="P137" s="1">
        <v>63875.11</v>
      </c>
      <c r="Q137" t="s">
        <v>18</v>
      </c>
    </row>
    <row r="138" spans="1:17" ht="26.25" thickBot="1">
      <c r="A138">
        <v>613</v>
      </c>
      <c r="B138" s="4" t="s">
        <v>321</v>
      </c>
      <c r="C138" s="6">
        <v>6101</v>
      </c>
      <c r="D138" t="s">
        <v>103</v>
      </c>
      <c r="E138" s="6">
        <v>9</v>
      </c>
      <c r="F138" s="6">
        <v>8</v>
      </c>
      <c r="G138" s="6">
        <v>7000</v>
      </c>
      <c r="H138" s="7" t="s">
        <v>339</v>
      </c>
      <c r="I138" t="s">
        <v>15</v>
      </c>
      <c r="J138">
        <v>1</v>
      </c>
      <c r="K138" s="1">
        <v>53356</v>
      </c>
      <c r="L138" s="1">
        <v>0</v>
      </c>
      <c r="M138" s="1">
        <v>1107.53</v>
      </c>
      <c r="N138" s="1">
        <v>54463.53</v>
      </c>
      <c r="O138" s="1">
        <v>13561.42</v>
      </c>
      <c r="P138" s="1">
        <v>68024.95</v>
      </c>
      <c r="Q138" t="s">
        <v>18</v>
      </c>
    </row>
    <row r="139" spans="1:17" ht="15.75" thickBot="1">
      <c r="A139">
        <v>100</v>
      </c>
      <c r="B139" s="3" t="s">
        <v>317</v>
      </c>
      <c r="C139" s="6">
        <v>6155</v>
      </c>
      <c r="D139" t="s">
        <v>67</v>
      </c>
      <c r="E139" s="6">
        <v>9</v>
      </c>
      <c r="F139" s="6">
        <v>4</v>
      </c>
      <c r="G139" s="6">
        <v>5000</v>
      </c>
      <c r="H139" s="7" t="s">
        <v>337</v>
      </c>
      <c r="I139" t="s">
        <v>15</v>
      </c>
      <c r="J139">
        <v>1</v>
      </c>
      <c r="K139" s="1">
        <v>49692</v>
      </c>
      <c r="L139" s="1">
        <v>0</v>
      </c>
      <c r="M139" s="1">
        <v>762.17</v>
      </c>
      <c r="N139" s="1">
        <v>50454.17</v>
      </c>
      <c r="O139" s="1">
        <v>12563.09</v>
      </c>
      <c r="P139" s="1">
        <v>63017.26</v>
      </c>
      <c r="Q139" t="s">
        <v>18</v>
      </c>
    </row>
    <row r="140" spans="1:17" ht="15.75" thickBot="1">
      <c r="A140">
        <v>100</v>
      </c>
      <c r="B140" s="3" t="s">
        <v>317</v>
      </c>
      <c r="C140" s="6">
        <v>6170</v>
      </c>
      <c r="D140" t="s">
        <v>104</v>
      </c>
      <c r="E140" s="6">
        <v>13</v>
      </c>
      <c r="F140" s="6">
        <v>8</v>
      </c>
      <c r="G140" s="6">
        <v>3000</v>
      </c>
      <c r="H140" s="7" t="s">
        <v>335</v>
      </c>
      <c r="I140" t="s">
        <v>15</v>
      </c>
      <c r="J140">
        <v>1</v>
      </c>
      <c r="K140" s="1">
        <v>91695</v>
      </c>
      <c r="L140" s="1">
        <v>0</v>
      </c>
      <c r="M140" s="1">
        <v>2183.9499999999998</v>
      </c>
      <c r="N140" s="1">
        <v>93878.95</v>
      </c>
      <c r="O140" s="1">
        <v>23375.86</v>
      </c>
      <c r="P140" s="1">
        <v>117254.81</v>
      </c>
      <c r="Q140" t="s">
        <v>18</v>
      </c>
    </row>
    <row r="141" spans="1:17" ht="15.75" thickBot="1">
      <c r="A141">
        <v>198</v>
      </c>
      <c r="B141" s="3" t="s">
        <v>317</v>
      </c>
      <c r="C141" s="6">
        <v>6191</v>
      </c>
      <c r="D141" t="s">
        <v>71</v>
      </c>
      <c r="E141" s="6">
        <v>9</v>
      </c>
      <c r="F141" s="6">
        <v>8</v>
      </c>
      <c r="G141" s="6">
        <v>2000</v>
      </c>
      <c r="H141" s="7" t="s">
        <v>334</v>
      </c>
      <c r="I141" t="s">
        <v>15</v>
      </c>
      <c r="J141">
        <v>1</v>
      </c>
      <c r="K141" s="1">
        <v>55488</v>
      </c>
      <c r="L141" s="1">
        <v>0</v>
      </c>
      <c r="M141" s="1">
        <v>0</v>
      </c>
      <c r="N141" s="1">
        <v>55488</v>
      </c>
      <c r="O141" s="1">
        <v>13816.51</v>
      </c>
      <c r="P141" s="1">
        <v>69304.509999999995</v>
      </c>
      <c r="Q141" t="s">
        <v>18</v>
      </c>
    </row>
    <row r="142" spans="1:17" ht="15.75" thickBot="1">
      <c r="A142">
        <v>100</v>
      </c>
      <c r="B142" s="3" t="s">
        <v>317</v>
      </c>
      <c r="C142" s="6">
        <v>6217</v>
      </c>
      <c r="D142" t="s">
        <v>105</v>
      </c>
      <c r="E142" s="6">
        <v>11</v>
      </c>
      <c r="F142" s="6">
        <v>5</v>
      </c>
      <c r="G142" s="6">
        <v>5000</v>
      </c>
      <c r="H142" s="7" t="s">
        <v>337</v>
      </c>
      <c r="I142" t="s">
        <v>15</v>
      </c>
      <c r="J142">
        <v>1</v>
      </c>
      <c r="K142" s="1">
        <v>59287</v>
      </c>
      <c r="L142" s="1">
        <v>0</v>
      </c>
      <c r="M142" s="1">
        <v>370.23</v>
      </c>
      <c r="N142" s="1">
        <v>59657.23</v>
      </c>
      <c r="O142" s="1">
        <v>14854.65</v>
      </c>
      <c r="P142" s="1">
        <v>74511.88</v>
      </c>
      <c r="Q142" t="s">
        <v>18</v>
      </c>
    </row>
    <row r="143" spans="1:17" ht="15.75" thickBot="1">
      <c r="A143">
        <v>100</v>
      </c>
      <c r="B143" s="3" t="s">
        <v>317</v>
      </c>
      <c r="C143" s="6">
        <v>6339</v>
      </c>
      <c r="D143" t="s">
        <v>30</v>
      </c>
      <c r="E143" s="6">
        <v>15</v>
      </c>
      <c r="F143" s="6">
        <v>10</v>
      </c>
      <c r="G143" s="6">
        <v>6000</v>
      </c>
      <c r="H143" s="7" t="s">
        <v>338</v>
      </c>
      <c r="I143" t="s">
        <v>15</v>
      </c>
      <c r="J143">
        <v>1</v>
      </c>
      <c r="K143" s="1">
        <v>133855</v>
      </c>
      <c r="L143" s="1">
        <v>0</v>
      </c>
      <c r="M143" s="1">
        <v>0</v>
      </c>
      <c r="N143" s="1">
        <v>133855</v>
      </c>
      <c r="O143" s="1">
        <v>33329.89</v>
      </c>
      <c r="P143" s="1">
        <v>167184.89000000001</v>
      </c>
      <c r="Q143" t="s">
        <v>18</v>
      </c>
    </row>
    <row r="144" spans="1:17" ht="15.75" thickBot="1">
      <c r="A144">
        <v>100</v>
      </c>
      <c r="B144" s="3" t="s">
        <v>317</v>
      </c>
      <c r="C144" s="6">
        <v>6345</v>
      </c>
      <c r="D144" t="s">
        <v>47</v>
      </c>
      <c r="E144" s="6">
        <v>13</v>
      </c>
      <c r="F144" s="6">
        <v>7</v>
      </c>
      <c r="G144" s="6">
        <v>2000</v>
      </c>
      <c r="H144" s="7" t="s">
        <v>334</v>
      </c>
      <c r="I144" t="s">
        <v>15</v>
      </c>
      <c r="J144">
        <v>1</v>
      </c>
      <c r="K144" s="1">
        <v>89294</v>
      </c>
      <c r="L144" s="1">
        <v>0</v>
      </c>
      <c r="M144" s="1">
        <v>0</v>
      </c>
      <c r="N144" s="1">
        <v>89294</v>
      </c>
      <c r="O144" s="1">
        <v>22234.21</v>
      </c>
      <c r="P144" s="1">
        <v>111528.21</v>
      </c>
      <c r="Q144" t="s">
        <v>18</v>
      </c>
    </row>
    <row r="145" spans="1:17" ht="15.75" thickBot="1">
      <c r="A145">
        <v>100</v>
      </c>
      <c r="B145" s="3" t="s">
        <v>317</v>
      </c>
      <c r="C145" s="6">
        <v>6353</v>
      </c>
      <c r="D145" t="s">
        <v>32</v>
      </c>
      <c r="E145" s="6">
        <v>7</v>
      </c>
      <c r="F145" s="6">
        <v>7</v>
      </c>
      <c r="G145" s="6">
        <v>5000</v>
      </c>
      <c r="H145" s="7" t="s">
        <v>337</v>
      </c>
      <c r="I145" t="s">
        <v>15</v>
      </c>
      <c r="J145">
        <v>1</v>
      </c>
      <c r="K145" s="1">
        <v>45363</v>
      </c>
      <c r="L145" s="1">
        <v>0</v>
      </c>
      <c r="M145" s="1">
        <v>986.08</v>
      </c>
      <c r="N145" s="1">
        <v>46349.08</v>
      </c>
      <c r="O145" s="1">
        <v>11540.92</v>
      </c>
      <c r="P145" s="1">
        <v>57890</v>
      </c>
      <c r="Q145" t="s">
        <v>18</v>
      </c>
    </row>
    <row r="146" spans="1:17" ht="15.75" thickBot="1">
      <c r="A146">
        <v>100</v>
      </c>
      <c r="B146" s="3" t="s">
        <v>317</v>
      </c>
      <c r="C146" s="6">
        <v>6379</v>
      </c>
      <c r="D146" t="s">
        <v>22</v>
      </c>
      <c r="E146" s="6">
        <v>12</v>
      </c>
      <c r="F146" s="6">
        <v>1</v>
      </c>
      <c r="G146" s="6">
        <v>6000</v>
      </c>
      <c r="H146" s="7" t="s">
        <v>338</v>
      </c>
      <c r="I146" t="s">
        <v>15</v>
      </c>
      <c r="J146">
        <v>1</v>
      </c>
      <c r="K146" s="1">
        <v>67600</v>
      </c>
      <c r="L146" s="1">
        <v>0</v>
      </c>
      <c r="M146" s="1">
        <v>0</v>
      </c>
      <c r="N146" s="1">
        <v>67600</v>
      </c>
      <c r="O146" s="1">
        <v>16832.400000000001</v>
      </c>
      <c r="P146" s="1">
        <v>84432.4</v>
      </c>
      <c r="Q146" t="s">
        <v>16</v>
      </c>
    </row>
    <row r="147" spans="1:17" ht="15.75" thickBot="1">
      <c r="A147">
        <v>603</v>
      </c>
      <c r="B147" s="4" t="s">
        <v>319</v>
      </c>
      <c r="C147" s="6">
        <v>6435</v>
      </c>
      <c r="D147" t="s">
        <v>106</v>
      </c>
      <c r="E147" s="6">
        <v>14</v>
      </c>
      <c r="F147" s="6">
        <v>3</v>
      </c>
      <c r="G147" s="6">
        <v>2000</v>
      </c>
      <c r="H147" s="7" t="s">
        <v>334</v>
      </c>
      <c r="I147" t="s">
        <v>15</v>
      </c>
      <c r="J147">
        <v>1</v>
      </c>
      <c r="K147" s="1">
        <v>94182</v>
      </c>
      <c r="L147" s="1">
        <v>0</v>
      </c>
      <c r="M147" s="1">
        <v>0</v>
      </c>
      <c r="N147" s="1">
        <v>94182</v>
      </c>
      <c r="O147" s="1">
        <v>23451.32</v>
      </c>
      <c r="P147" s="1">
        <v>117633.32</v>
      </c>
      <c r="Q147" t="s">
        <v>16</v>
      </c>
    </row>
    <row r="148" spans="1:17" ht="15.75" thickBot="1">
      <c r="A148">
        <v>100</v>
      </c>
      <c r="B148" s="3" t="s">
        <v>317</v>
      </c>
      <c r="C148" s="6">
        <v>6436</v>
      </c>
      <c r="D148" t="s">
        <v>107</v>
      </c>
      <c r="E148" s="6">
        <v>8</v>
      </c>
      <c r="F148" s="6">
        <v>2</v>
      </c>
      <c r="G148" s="6">
        <v>1000</v>
      </c>
      <c r="H148" s="7" t="s">
        <v>331</v>
      </c>
      <c r="I148" t="s">
        <v>15</v>
      </c>
      <c r="J148">
        <v>1</v>
      </c>
      <c r="K148" s="1">
        <v>40904</v>
      </c>
      <c r="L148" s="1">
        <v>0</v>
      </c>
      <c r="M148" s="1">
        <v>276.63</v>
      </c>
      <c r="N148" s="1">
        <v>41180.629999999997</v>
      </c>
      <c r="O148" s="1">
        <v>10253.98</v>
      </c>
      <c r="P148" s="1">
        <v>51434.61</v>
      </c>
      <c r="Q148" t="s">
        <v>18</v>
      </c>
    </row>
    <row r="149" spans="1:17" ht="15.75" thickBot="1">
      <c r="A149">
        <v>100</v>
      </c>
      <c r="B149" s="3" t="s">
        <v>317</v>
      </c>
      <c r="C149" s="6">
        <v>6456</v>
      </c>
      <c r="D149" t="s">
        <v>34</v>
      </c>
      <c r="E149" s="6">
        <v>9</v>
      </c>
      <c r="F149" s="6">
        <v>7</v>
      </c>
      <c r="G149" s="6">
        <v>5000</v>
      </c>
      <c r="H149" s="7" t="s">
        <v>337</v>
      </c>
      <c r="I149" t="s">
        <v>15</v>
      </c>
      <c r="J149">
        <v>1</v>
      </c>
      <c r="K149" s="1">
        <v>54039</v>
      </c>
      <c r="L149" s="1">
        <v>0</v>
      </c>
      <c r="M149" s="1">
        <v>0</v>
      </c>
      <c r="N149" s="1">
        <v>54039</v>
      </c>
      <c r="O149" s="1">
        <v>13455.71</v>
      </c>
      <c r="P149" s="1">
        <v>67494.710000000006</v>
      </c>
      <c r="Q149" t="s">
        <v>18</v>
      </c>
    </row>
    <row r="150" spans="1:17" ht="15.75" thickBot="1">
      <c r="A150">
        <v>100</v>
      </c>
      <c r="B150" s="3" t="s">
        <v>317</v>
      </c>
      <c r="C150" s="6">
        <v>6486</v>
      </c>
      <c r="D150" t="s">
        <v>42</v>
      </c>
      <c r="E150" s="6">
        <v>11</v>
      </c>
      <c r="F150" s="6">
        <v>7</v>
      </c>
      <c r="G150" s="6">
        <v>5000</v>
      </c>
      <c r="H150" s="7" t="s">
        <v>337</v>
      </c>
      <c r="I150" t="s">
        <v>15</v>
      </c>
      <c r="J150">
        <v>1</v>
      </c>
      <c r="K150" s="1">
        <v>65169</v>
      </c>
      <c r="L150" s="1">
        <v>0</v>
      </c>
      <c r="M150" s="1">
        <v>0</v>
      </c>
      <c r="N150" s="1">
        <v>65169</v>
      </c>
      <c r="O150" s="1">
        <v>16227.08</v>
      </c>
      <c r="P150" s="1">
        <v>81396.08</v>
      </c>
      <c r="Q150" t="s">
        <v>18</v>
      </c>
    </row>
    <row r="151" spans="1:17" ht="15.75" thickBot="1">
      <c r="A151">
        <v>100</v>
      </c>
      <c r="B151" s="3" t="s">
        <v>317</v>
      </c>
      <c r="C151" s="6">
        <v>6620</v>
      </c>
      <c r="D151" t="s">
        <v>36</v>
      </c>
      <c r="E151" s="6">
        <v>12</v>
      </c>
      <c r="F151" s="6">
        <v>2</v>
      </c>
      <c r="G151" s="6">
        <v>3000</v>
      </c>
      <c r="H151" s="7" t="s">
        <v>335</v>
      </c>
      <c r="I151" t="s">
        <v>15</v>
      </c>
      <c r="J151">
        <v>1</v>
      </c>
      <c r="K151" s="1">
        <v>67019</v>
      </c>
      <c r="L151" s="1">
        <v>0</v>
      </c>
      <c r="M151" s="1">
        <v>1447.8</v>
      </c>
      <c r="N151" s="1">
        <v>68466.8</v>
      </c>
      <c r="O151" s="1">
        <v>17048.23</v>
      </c>
      <c r="P151" s="1">
        <v>85515.03</v>
      </c>
      <c r="Q151" t="s">
        <v>18</v>
      </c>
    </row>
    <row r="152" spans="1:17" ht="15.75" thickBot="1">
      <c r="A152">
        <v>100</v>
      </c>
      <c r="B152" s="3" t="s">
        <v>317</v>
      </c>
      <c r="C152" s="6">
        <v>6696</v>
      </c>
      <c r="D152" t="s">
        <v>45</v>
      </c>
      <c r="E152" s="6">
        <v>13</v>
      </c>
      <c r="F152" s="6">
        <v>7</v>
      </c>
      <c r="G152" s="6">
        <v>5000</v>
      </c>
      <c r="H152" s="7" t="s">
        <v>337</v>
      </c>
      <c r="I152" t="s">
        <v>15</v>
      </c>
      <c r="J152">
        <v>1</v>
      </c>
      <c r="K152" s="1">
        <v>92866</v>
      </c>
      <c r="L152" s="1">
        <v>0</v>
      </c>
      <c r="M152" s="1">
        <v>1313.42</v>
      </c>
      <c r="N152" s="1">
        <v>94179.42</v>
      </c>
      <c r="O152" s="1">
        <v>23450.68</v>
      </c>
      <c r="P152" s="1">
        <v>117630.1</v>
      </c>
      <c r="Q152" t="s">
        <v>18</v>
      </c>
    </row>
    <row r="153" spans="1:17" ht="15.75" thickBot="1">
      <c r="A153">
        <v>100</v>
      </c>
      <c r="B153" s="3" t="s">
        <v>317</v>
      </c>
      <c r="C153" s="6">
        <v>6756</v>
      </c>
      <c r="D153" t="s">
        <v>73</v>
      </c>
      <c r="E153" s="6">
        <v>13</v>
      </c>
      <c r="F153" s="6">
        <v>6</v>
      </c>
      <c r="G153" s="6">
        <v>5000</v>
      </c>
      <c r="H153" s="7" t="s">
        <v>337</v>
      </c>
      <c r="I153" t="s">
        <v>15</v>
      </c>
      <c r="J153">
        <v>1</v>
      </c>
      <c r="K153" s="1">
        <v>90369</v>
      </c>
      <c r="L153" s="1">
        <v>0</v>
      </c>
      <c r="M153" s="1">
        <v>1409.31</v>
      </c>
      <c r="N153" s="1">
        <v>91778.31</v>
      </c>
      <c r="O153" s="1">
        <v>22852.799999999999</v>
      </c>
      <c r="P153" s="1">
        <v>114631.11</v>
      </c>
      <c r="Q153" t="s">
        <v>18</v>
      </c>
    </row>
    <row r="154" spans="1:17" ht="15.75" thickBot="1">
      <c r="A154">
        <v>100</v>
      </c>
      <c r="B154" s="3" t="s">
        <v>317</v>
      </c>
      <c r="C154" s="6">
        <v>6772</v>
      </c>
      <c r="D154" t="s">
        <v>74</v>
      </c>
      <c r="E154" s="6">
        <v>11</v>
      </c>
      <c r="F154" s="6">
        <v>10</v>
      </c>
      <c r="G154" s="6">
        <v>1000</v>
      </c>
      <c r="H154" s="7" t="s">
        <v>331</v>
      </c>
      <c r="I154" t="s">
        <v>15</v>
      </c>
      <c r="J154">
        <v>1</v>
      </c>
      <c r="K154" s="1">
        <v>67732</v>
      </c>
      <c r="L154" s="1">
        <v>0</v>
      </c>
      <c r="M154" s="1">
        <v>0</v>
      </c>
      <c r="N154" s="1">
        <v>67732</v>
      </c>
      <c r="O154" s="1">
        <v>16865.27</v>
      </c>
      <c r="P154" s="1">
        <v>84597.27</v>
      </c>
      <c r="Q154" t="s">
        <v>18</v>
      </c>
    </row>
    <row r="155" spans="1:17" ht="15.75" thickBot="1">
      <c r="A155">
        <v>100</v>
      </c>
      <c r="B155" s="3" t="s">
        <v>317</v>
      </c>
      <c r="C155" s="6">
        <v>6794</v>
      </c>
      <c r="D155" t="s">
        <v>29</v>
      </c>
      <c r="E155" s="6">
        <v>14</v>
      </c>
      <c r="F155" s="6">
        <v>9</v>
      </c>
      <c r="G155" s="6">
        <v>5000</v>
      </c>
      <c r="H155" s="7" t="s">
        <v>337</v>
      </c>
      <c r="I155" t="s">
        <v>15</v>
      </c>
      <c r="J155">
        <v>1</v>
      </c>
      <c r="K155" s="1">
        <v>115648</v>
      </c>
      <c r="L155" s="1">
        <v>0</v>
      </c>
      <c r="M155" s="1">
        <v>194.11</v>
      </c>
      <c r="N155" s="1">
        <v>115842.11</v>
      </c>
      <c r="O155" s="1">
        <v>28844.69</v>
      </c>
      <c r="P155" s="1">
        <v>144686.79999999999</v>
      </c>
      <c r="Q155" t="s">
        <v>18</v>
      </c>
    </row>
    <row r="156" spans="1:17" ht="15.75" thickBot="1">
      <c r="A156">
        <v>100</v>
      </c>
      <c r="B156" s="3" t="s">
        <v>317</v>
      </c>
      <c r="C156" s="6">
        <v>6795</v>
      </c>
      <c r="D156" t="s">
        <v>108</v>
      </c>
      <c r="E156" s="6">
        <v>18</v>
      </c>
      <c r="F156" s="6">
        <v>7</v>
      </c>
      <c r="G156" s="6">
        <v>2000</v>
      </c>
      <c r="H156" s="7" t="s">
        <v>334</v>
      </c>
      <c r="I156" t="s">
        <v>15</v>
      </c>
      <c r="J156">
        <v>1</v>
      </c>
      <c r="K156" s="1">
        <v>165162</v>
      </c>
      <c r="L156" s="1">
        <v>0</v>
      </c>
      <c r="M156" s="1">
        <v>0</v>
      </c>
      <c r="N156" s="1">
        <v>165162</v>
      </c>
      <c r="O156" s="1">
        <v>41125.339999999997</v>
      </c>
      <c r="P156" s="1">
        <v>206287.34</v>
      </c>
      <c r="Q156" t="s">
        <v>18</v>
      </c>
    </row>
    <row r="157" spans="1:17" ht="15.75" thickBot="1">
      <c r="A157">
        <v>100</v>
      </c>
      <c r="B157" s="3" t="s">
        <v>317</v>
      </c>
      <c r="C157" s="6">
        <v>6828</v>
      </c>
      <c r="D157" t="s">
        <v>109</v>
      </c>
      <c r="E157" s="6">
        <v>11</v>
      </c>
      <c r="F157" s="6">
        <v>5</v>
      </c>
      <c r="G157" s="6">
        <v>5000</v>
      </c>
      <c r="H157" s="7" t="s">
        <v>337</v>
      </c>
      <c r="I157" t="s">
        <v>15</v>
      </c>
      <c r="J157">
        <v>1</v>
      </c>
      <c r="K157" s="1">
        <v>59287</v>
      </c>
      <c r="L157" s="1">
        <v>0</v>
      </c>
      <c r="M157" s="1">
        <v>1082.82</v>
      </c>
      <c r="N157" s="1">
        <v>60369.82</v>
      </c>
      <c r="O157" s="1">
        <v>15032.08</v>
      </c>
      <c r="P157" s="1">
        <v>75401.899999999994</v>
      </c>
      <c r="Q157" t="s">
        <v>18</v>
      </c>
    </row>
    <row r="158" spans="1:17" ht="15.75" thickBot="1">
      <c r="A158">
        <v>100</v>
      </c>
      <c r="B158" s="3" t="s">
        <v>317</v>
      </c>
      <c r="C158" s="6">
        <v>6860</v>
      </c>
      <c r="D158" t="s">
        <v>80</v>
      </c>
      <c r="E158" s="6">
        <v>9</v>
      </c>
      <c r="F158" s="6">
        <v>1</v>
      </c>
      <c r="G158" s="6">
        <v>5000</v>
      </c>
      <c r="H158" s="7" t="s">
        <v>337</v>
      </c>
      <c r="I158" t="s">
        <v>15</v>
      </c>
      <c r="J158">
        <v>1</v>
      </c>
      <c r="K158" s="1">
        <v>45345</v>
      </c>
      <c r="L158" s="1">
        <v>0</v>
      </c>
      <c r="M158" s="1">
        <v>0</v>
      </c>
      <c r="N158" s="1">
        <v>45345</v>
      </c>
      <c r="O158" s="1">
        <v>11290.9</v>
      </c>
      <c r="P158" s="1">
        <v>56635.9</v>
      </c>
      <c r="Q158" t="s">
        <v>16</v>
      </c>
    </row>
    <row r="159" spans="1:17" ht="15.75" thickBot="1">
      <c r="A159">
        <v>100</v>
      </c>
      <c r="B159" s="3" t="s">
        <v>317</v>
      </c>
      <c r="C159" s="6">
        <v>6904</v>
      </c>
      <c r="D159" t="s">
        <v>22</v>
      </c>
      <c r="E159" s="6">
        <v>14</v>
      </c>
      <c r="F159" s="6">
        <v>10</v>
      </c>
      <c r="G159" s="6">
        <v>6000</v>
      </c>
      <c r="H159" s="7" t="s">
        <v>338</v>
      </c>
      <c r="I159" t="s">
        <v>15</v>
      </c>
      <c r="J159">
        <v>1</v>
      </c>
      <c r="K159" s="1">
        <v>118598</v>
      </c>
      <c r="L159" s="1">
        <v>0</v>
      </c>
      <c r="M159" s="1">
        <v>0</v>
      </c>
      <c r="N159" s="1">
        <v>118598</v>
      </c>
      <c r="O159" s="1">
        <v>29530.9</v>
      </c>
      <c r="P159" s="1">
        <v>148128.9</v>
      </c>
      <c r="Q159" t="s">
        <v>18</v>
      </c>
    </row>
    <row r="160" spans="1:17" ht="15.75" thickBot="1">
      <c r="A160">
        <v>100</v>
      </c>
      <c r="B160" s="3" t="s">
        <v>317</v>
      </c>
      <c r="C160" s="6">
        <v>6917</v>
      </c>
      <c r="D160" t="s">
        <v>110</v>
      </c>
      <c r="E160" s="6">
        <v>13</v>
      </c>
      <c r="F160" s="6">
        <v>4</v>
      </c>
      <c r="G160" s="6">
        <v>7000</v>
      </c>
      <c r="H160" s="7" t="s">
        <v>339</v>
      </c>
      <c r="I160" t="s">
        <v>15</v>
      </c>
      <c r="J160">
        <v>1</v>
      </c>
      <c r="K160" s="1">
        <v>82091</v>
      </c>
      <c r="L160" s="1">
        <v>0</v>
      </c>
      <c r="M160" s="1">
        <v>526.29999999999995</v>
      </c>
      <c r="N160" s="1">
        <v>82617.3</v>
      </c>
      <c r="O160" s="1">
        <v>20571.71</v>
      </c>
      <c r="P160" s="1">
        <v>103189.01</v>
      </c>
      <c r="Q160" t="s">
        <v>18</v>
      </c>
    </row>
    <row r="161" spans="1:17" ht="15.75" thickBot="1">
      <c r="A161">
        <v>100</v>
      </c>
      <c r="B161" s="3" t="s">
        <v>317</v>
      </c>
      <c r="C161" s="6">
        <v>6919</v>
      </c>
      <c r="D161" t="s">
        <v>111</v>
      </c>
      <c r="E161" s="6">
        <v>12</v>
      </c>
      <c r="F161" s="6">
        <v>4</v>
      </c>
      <c r="G161" s="6">
        <v>5000</v>
      </c>
      <c r="H161" s="7" t="s">
        <v>337</v>
      </c>
      <c r="I161" t="s">
        <v>15</v>
      </c>
      <c r="J161">
        <v>1</v>
      </c>
      <c r="K161" s="1">
        <v>73894</v>
      </c>
      <c r="L161" s="1">
        <v>0</v>
      </c>
      <c r="M161" s="1">
        <v>379.32</v>
      </c>
      <c r="N161" s="1">
        <v>74273.320000000007</v>
      </c>
      <c r="O161" s="1">
        <v>18494.060000000001</v>
      </c>
      <c r="P161" s="1">
        <v>92767.38</v>
      </c>
      <c r="Q161" t="s">
        <v>18</v>
      </c>
    </row>
    <row r="162" spans="1:17" ht="15.75" thickBot="1">
      <c r="A162">
        <v>100</v>
      </c>
      <c r="B162" s="3" t="s">
        <v>317</v>
      </c>
      <c r="C162" s="6">
        <v>6925</v>
      </c>
      <c r="D162" t="s">
        <v>80</v>
      </c>
      <c r="E162" s="6">
        <v>7</v>
      </c>
      <c r="F162" s="6">
        <v>4</v>
      </c>
      <c r="G162" s="6">
        <v>5000</v>
      </c>
      <c r="H162" s="7" t="s">
        <v>337</v>
      </c>
      <c r="I162" t="s">
        <v>15</v>
      </c>
      <c r="J162">
        <v>1</v>
      </c>
      <c r="K162" s="1">
        <v>41451</v>
      </c>
      <c r="L162" s="1">
        <v>0</v>
      </c>
      <c r="M162" s="1">
        <v>1136.04</v>
      </c>
      <c r="N162" s="1">
        <v>42587.040000000001</v>
      </c>
      <c r="O162" s="1">
        <v>10604.17</v>
      </c>
      <c r="P162" s="1">
        <v>53191.21</v>
      </c>
      <c r="Q162" t="s">
        <v>18</v>
      </c>
    </row>
    <row r="163" spans="1:17" ht="15.75" thickBot="1">
      <c r="A163">
        <v>100</v>
      </c>
      <c r="B163" s="3" t="s">
        <v>317</v>
      </c>
      <c r="C163" s="6">
        <v>6986</v>
      </c>
      <c r="D163" t="s">
        <v>112</v>
      </c>
      <c r="E163" s="6">
        <v>15</v>
      </c>
      <c r="F163" s="6">
        <v>6</v>
      </c>
      <c r="G163" s="6">
        <v>2000</v>
      </c>
      <c r="H163" s="7" t="s">
        <v>334</v>
      </c>
      <c r="I163" t="s">
        <v>15</v>
      </c>
      <c r="J163">
        <v>1</v>
      </c>
      <c r="K163" s="1">
        <v>120558</v>
      </c>
      <c r="L163" s="1">
        <v>0</v>
      </c>
      <c r="M163" s="1">
        <v>0</v>
      </c>
      <c r="N163" s="1">
        <v>120558</v>
      </c>
      <c r="O163" s="1">
        <v>30018.94</v>
      </c>
      <c r="P163" s="1">
        <v>150576.94</v>
      </c>
      <c r="Q163" t="s">
        <v>18</v>
      </c>
    </row>
    <row r="164" spans="1:17" ht="15.75" thickBot="1">
      <c r="A164">
        <v>100</v>
      </c>
      <c r="B164" s="3" t="s">
        <v>317</v>
      </c>
      <c r="C164" s="6">
        <v>7028</v>
      </c>
      <c r="D164" t="s">
        <v>28</v>
      </c>
      <c r="E164" s="6">
        <v>15</v>
      </c>
      <c r="F164" s="6">
        <v>4</v>
      </c>
      <c r="G164" s="6">
        <v>4000</v>
      </c>
      <c r="H164" s="7" t="s">
        <v>336</v>
      </c>
      <c r="I164" t="s">
        <v>15</v>
      </c>
      <c r="J164">
        <v>1</v>
      </c>
      <c r="K164" s="1">
        <v>113911</v>
      </c>
      <c r="L164" s="1">
        <v>0</v>
      </c>
      <c r="M164" s="1">
        <v>3023.51</v>
      </c>
      <c r="N164" s="1">
        <v>116934.51</v>
      </c>
      <c r="O164" s="1">
        <v>29116.69</v>
      </c>
      <c r="P164" s="1">
        <v>146051.20000000001</v>
      </c>
      <c r="Q164" t="s">
        <v>18</v>
      </c>
    </row>
    <row r="165" spans="1:17" ht="15.75" thickBot="1">
      <c r="A165">
        <v>100</v>
      </c>
      <c r="B165" s="3" t="s">
        <v>317</v>
      </c>
      <c r="C165" s="6">
        <v>7196</v>
      </c>
      <c r="D165" t="s">
        <v>29</v>
      </c>
      <c r="E165" s="6">
        <v>13</v>
      </c>
      <c r="F165" s="6">
        <v>10</v>
      </c>
      <c r="G165" s="6">
        <v>5000</v>
      </c>
      <c r="H165" s="7" t="s">
        <v>337</v>
      </c>
      <c r="I165" t="s">
        <v>15</v>
      </c>
      <c r="J165">
        <v>1</v>
      </c>
      <c r="K165" s="1">
        <v>100357</v>
      </c>
      <c r="L165" s="1">
        <v>0</v>
      </c>
      <c r="M165" s="1">
        <v>0</v>
      </c>
      <c r="N165" s="1">
        <v>100357</v>
      </c>
      <c r="O165" s="1">
        <v>24988.89</v>
      </c>
      <c r="P165" s="1">
        <v>125345.89</v>
      </c>
      <c r="Q165" t="s">
        <v>18</v>
      </c>
    </row>
    <row r="166" spans="1:17" ht="15.75" thickBot="1">
      <c r="A166">
        <v>100</v>
      </c>
      <c r="B166" s="3" t="s">
        <v>317</v>
      </c>
      <c r="C166" s="6">
        <v>7223</v>
      </c>
      <c r="D166" t="s">
        <v>113</v>
      </c>
      <c r="E166" s="6">
        <v>12</v>
      </c>
      <c r="F166" s="6">
        <v>9</v>
      </c>
      <c r="G166" s="6">
        <v>6000</v>
      </c>
      <c r="H166" s="7" t="s">
        <v>338</v>
      </c>
      <c r="I166" t="s">
        <v>15</v>
      </c>
      <c r="J166">
        <v>1</v>
      </c>
      <c r="K166" s="1">
        <v>84384</v>
      </c>
      <c r="L166" s="1">
        <v>0</v>
      </c>
      <c r="M166" s="1">
        <v>0</v>
      </c>
      <c r="N166" s="1">
        <v>84384</v>
      </c>
      <c r="O166" s="1">
        <v>21011.62</v>
      </c>
      <c r="P166" s="1">
        <v>105395.62</v>
      </c>
      <c r="Q166" t="s">
        <v>18</v>
      </c>
    </row>
    <row r="167" spans="1:17" ht="15.75" thickBot="1">
      <c r="A167">
        <v>100</v>
      </c>
      <c r="B167" s="3" t="s">
        <v>317</v>
      </c>
      <c r="C167" s="6">
        <v>7295</v>
      </c>
      <c r="D167" t="s">
        <v>114</v>
      </c>
      <c r="E167" s="6">
        <v>13</v>
      </c>
      <c r="F167" s="6">
        <v>6</v>
      </c>
      <c r="G167" s="6">
        <v>2000</v>
      </c>
      <c r="H167" s="7" t="s">
        <v>334</v>
      </c>
      <c r="I167" t="s">
        <v>15</v>
      </c>
      <c r="J167">
        <v>1</v>
      </c>
      <c r="K167" s="1">
        <v>86893</v>
      </c>
      <c r="L167" s="1">
        <v>0</v>
      </c>
      <c r="M167" s="1">
        <v>249.94</v>
      </c>
      <c r="N167" s="1">
        <v>87142.94</v>
      </c>
      <c r="O167" s="1">
        <v>21698.59</v>
      </c>
      <c r="P167" s="1">
        <v>108841.53</v>
      </c>
      <c r="Q167" t="s">
        <v>18</v>
      </c>
    </row>
    <row r="168" spans="1:17" ht="15.75" thickBot="1">
      <c r="A168">
        <v>100</v>
      </c>
      <c r="B168" s="3" t="s">
        <v>317</v>
      </c>
      <c r="C168" s="6">
        <v>7467</v>
      </c>
      <c r="D168" t="s">
        <v>91</v>
      </c>
      <c r="E168" s="6">
        <v>14</v>
      </c>
      <c r="F168" s="6">
        <v>6</v>
      </c>
      <c r="G168" s="6">
        <v>6000</v>
      </c>
      <c r="H168" s="7" t="s">
        <v>338</v>
      </c>
      <c r="I168" t="s">
        <v>15</v>
      </c>
      <c r="J168">
        <v>1</v>
      </c>
      <c r="K168" s="1">
        <v>106798</v>
      </c>
      <c r="L168" s="1">
        <v>0</v>
      </c>
      <c r="M168" s="1">
        <v>194.11</v>
      </c>
      <c r="N168" s="1">
        <v>106992.11</v>
      </c>
      <c r="O168" s="1">
        <v>26641.040000000001</v>
      </c>
      <c r="P168" s="1">
        <v>133633.15</v>
      </c>
      <c r="Q168" t="s">
        <v>18</v>
      </c>
    </row>
    <row r="169" spans="1:17" ht="15.75" thickBot="1">
      <c r="A169">
        <v>100</v>
      </c>
      <c r="B169" s="3" t="s">
        <v>317</v>
      </c>
      <c r="C169" s="6">
        <v>7515</v>
      </c>
      <c r="D169" t="s">
        <v>115</v>
      </c>
      <c r="E169" s="6">
        <v>12</v>
      </c>
      <c r="F169" s="6">
        <v>3</v>
      </c>
      <c r="G169" s="6">
        <v>5000</v>
      </c>
      <c r="H169" s="7" t="s">
        <v>337</v>
      </c>
      <c r="I169" t="s">
        <v>15</v>
      </c>
      <c r="J169">
        <v>1</v>
      </c>
      <c r="K169" s="1">
        <v>69036</v>
      </c>
      <c r="L169" s="1">
        <v>0</v>
      </c>
      <c r="M169" s="1">
        <v>1524.5</v>
      </c>
      <c r="N169" s="1">
        <v>70560.5</v>
      </c>
      <c r="O169" s="1">
        <v>17569.560000000001</v>
      </c>
      <c r="P169" s="1">
        <v>88130.06</v>
      </c>
      <c r="Q169" t="s">
        <v>18</v>
      </c>
    </row>
    <row r="170" spans="1:17" ht="15.75" thickBot="1">
      <c r="A170">
        <v>100</v>
      </c>
      <c r="B170" s="3" t="s">
        <v>317</v>
      </c>
      <c r="C170" s="6">
        <v>7546</v>
      </c>
      <c r="D170" t="s">
        <v>81</v>
      </c>
      <c r="E170" s="6">
        <v>12</v>
      </c>
      <c r="F170" s="6">
        <v>9</v>
      </c>
      <c r="G170" s="6">
        <v>5000</v>
      </c>
      <c r="H170" s="7" t="s">
        <v>337</v>
      </c>
      <c r="I170" t="s">
        <v>15</v>
      </c>
      <c r="J170">
        <v>1</v>
      </c>
      <c r="K170" s="1">
        <v>81135</v>
      </c>
      <c r="L170" s="1">
        <v>0</v>
      </c>
      <c r="M170" s="1">
        <v>0</v>
      </c>
      <c r="N170" s="1">
        <v>81135</v>
      </c>
      <c r="O170" s="1">
        <v>20202.62</v>
      </c>
      <c r="P170" s="1">
        <v>101337.62</v>
      </c>
      <c r="Q170" t="s">
        <v>18</v>
      </c>
    </row>
    <row r="171" spans="1:17" ht="15.75" thickBot="1">
      <c r="A171">
        <v>712</v>
      </c>
      <c r="B171" s="4" t="s">
        <v>328</v>
      </c>
      <c r="C171" s="6">
        <v>7550</v>
      </c>
      <c r="D171" t="s">
        <v>116</v>
      </c>
      <c r="E171" s="6">
        <v>11</v>
      </c>
      <c r="F171" s="6">
        <v>8</v>
      </c>
      <c r="G171" s="6">
        <v>2000</v>
      </c>
      <c r="H171" s="7" t="s">
        <v>334</v>
      </c>
      <c r="I171" t="s">
        <v>15</v>
      </c>
      <c r="J171">
        <v>1</v>
      </c>
      <c r="K171" s="1">
        <v>64354</v>
      </c>
      <c r="L171" s="1">
        <v>0</v>
      </c>
      <c r="M171" s="1">
        <v>0</v>
      </c>
      <c r="N171" s="1">
        <v>64354</v>
      </c>
      <c r="O171" s="1">
        <v>16024.15</v>
      </c>
      <c r="P171" s="1">
        <v>80378.149999999994</v>
      </c>
      <c r="Q171" t="s">
        <v>18</v>
      </c>
    </row>
    <row r="172" spans="1:17" ht="15.75" thickBot="1">
      <c r="A172">
        <v>100</v>
      </c>
      <c r="B172" s="3" t="s">
        <v>317</v>
      </c>
      <c r="C172" s="6">
        <v>7569</v>
      </c>
      <c r="D172" t="s">
        <v>32</v>
      </c>
      <c r="E172" s="6">
        <v>7</v>
      </c>
      <c r="F172" s="6">
        <v>5</v>
      </c>
      <c r="G172" s="6">
        <v>5000</v>
      </c>
      <c r="H172" s="7" t="s">
        <v>337</v>
      </c>
      <c r="I172" t="s">
        <v>15</v>
      </c>
      <c r="J172">
        <v>1</v>
      </c>
      <c r="K172" s="1">
        <v>42755</v>
      </c>
      <c r="L172" s="1">
        <v>0</v>
      </c>
      <c r="M172" s="1">
        <v>986.08</v>
      </c>
      <c r="N172" s="1">
        <v>43741.08</v>
      </c>
      <c r="O172" s="1">
        <v>10891.53</v>
      </c>
      <c r="P172" s="1">
        <v>54632.61</v>
      </c>
      <c r="Q172" t="s">
        <v>18</v>
      </c>
    </row>
    <row r="173" spans="1:17" ht="15.75" thickBot="1">
      <c r="A173">
        <v>100</v>
      </c>
      <c r="B173" s="3" t="s">
        <v>317</v>
      </c>
      <c r="C173" s="6">
        <v>7575</v>
      </c>
      <c r="D173" t="s">
        <v>38</v>
      </c>
      <c r="E173" s="6">
        <v>12</v>
      </c>
      <c r="F173" s="6">
        <v>5</v>
      </c>
      <c r="G173" s="6">
        <v>5000</v>
      </c>
      <c r="H173" s="7" t="s">
        <v>337</v>
      </c>
      <c r="I173" t="s">
        <v>15</v>
      </c>
      <c r="J173">
        <v>1</v>
      </c>
      <c r="K173" s="1">
        <v>75992</v>
      </c>
      <c r="L173" s="1">
        <v>0</v>
      </c>
      <c r="M173" s="1">
        <v>0</v>
      </c>
      <c r="N173" s="1">
        <v>75992</v>
      </c>
      <c r="O173" s="1">
        <v>18922.009999999998</v>
      </c>
      <c r="P173" s="1">
        <v>94914.01</v>
      </c>
      <c r="Q173" t="s">
        <v>18</v>
      </c>
    </row>
    <row r="174" spans="1:17" ht="15.75" thickBot="1">
      <c r="A174">
        <v>619</v>
      </c>
      <c r="B174" s="4" t="s">
        <v>323</v>
      </c>
      <c r="C174" s="6">
        <v>7699</v>
      </c>
      <c r="D174" t="s">
        <v>79</v>
      </c>
      <c r="E174" s="6">
        <v>13</v>
      </c>
      <c r="F174" s="6">
        <v>9</v>
      </c>
      <c r="G174" s="6">
        <v>1000</v>
      </c>
      <c r="H174" s="7" t="s">
        <v>331</v>
      </c>
      <c r="I174" t="s">
        <v>15</v>
      </c>
      <c r="J174">
        <v>1</v>
      </c>
      <c r="K174" s="1">
        <v>94096</v>
      </c>
      <c r="L174" s="1">
        <v>0</v>
      </c>
      <c r="M174" s="1">
        <v>0</v>
      </c>
      <c r="N174" s="1">
        <v>94096</v>
      </c>
      <c r="O174" s="1">
        <v>23429.9</v>
      </c>
      <c r="P174" s="1">
        <v>117525.9</v>
      </c>
      <c r="Q174" t="s">
        <v>18</v>
      </c>
    </row>
    <row r="175" spans="1:17" ht="15.75" thickBot="1">
      <c r="A175">
        <v>100</v>
      </c>
      <c r="B175" s="3" t="s">
        <v>317</v>
      </c>
      <c r="C175" s="6">
        <v>7705</v>
      </c>
      <c r="D175" t="s">
        <v>20</v>
      </c>
      <c r="E175" s="6">
        <v>13</v>
      </c>
      <c r="F175" s="6">
        <v>8</v>
      </c>
      <c r="G175" s="6">
        <v>8000</v>
      </c>
      <c r="H175" s="7" t="s">
        <v>340</v>
      </c>
      <c r="I175" t="s">
        <v>15</v>
      </c>
      <c r="J175">
        <v>1</v>
      </c>
      <c r="K175" s="1">
        <v>91695</v>
      </c>
      <c r="L175" s="1">
        <v>0</v>
      </c>
      <c r="M175" s="1">
        <v>526.29999999999995</v>
      </c>
      <c r="N175" s="1">
        <v>92221.3</v>
      </c>
      <c r="O175" s="1">
        <v>22963.1</v>
      </c>
      <c r="P175" s="1">
        <v>115184.4</v>
      </c>
      <c r="Q175" t="s">
        <v>18</v>
      </c>
    </row>
    <row r="176" spans="1:17" ht="15.75" thickBot="1">
      <c r="A176">
        <v>100</v>
      </c>
      <c r="B176" s="3" t="s">
        <v>317</v>
      </c>
      <c r="C176" s="6">
        <v>7720</v>
      </c>
      <c r="D176" t="s">
        <v>117</v>
      </c>
      <c r="E176" s="6">
        <v>15</v>
      </c>
      <c r="F176" s="6">
        <v>3</v>
      </c>
      <c r="G176" s="6">
        <v>5000</v>
      </c>
      <c r="H176" s="7" t="s">
        <v>337</v>
      </c>
      <c r="I176" t="s">
        <v>15</v>
      </c>
      <c r="J176">
        <v>1</v>
      </c>
      <c r="K176" s="1">
        <v>110587</v>
      </c>
      <c r="L176" s="1">
        <v>0</v>
      </c>
      <c r="M176" s="1">
        <v>91.08</v>
      </c>
      <c r="N176" s="1">
        <v>110678.08</v>
      </c>
      <c r="O176" s="1">
        <v>27558.84</v>
      </c>
      <c r="P176" s="1">
        <v>138236.92000000001</v>
      </c>
      <c r="Q176" t="s">
        <v>18</v>
      </c>
    </row>
    <row r="177" spans="1:17" ht="15.75" thickBot="1">
      <c r="A177">
        <v>100</v>
      </c>
      <c r="B177" s="3" t="s">
        <v>317</v>
      </c>
      <c r="C177" s="6">
        <v>7802</v>
      </c>
      <c r="D177" t="s">
        <v>118</v>
      </c>
      <c r="E177" s="6">
        <v>8</v>
      </c>
      <c r="F177" s="6">
        <v>8</v>
      </c>
      <c r="G177" s="6">
        <v>5000</v>
      </c>
      <c r="H177" s="7" t="s">
        <v>337</v>
      </c>
      <c r="I177" t="s">
        <v>15</v>
      </c>
      <c r="J177">
        <v>1</v>
      </c>
      <c r="K177" s="1">
        <v>50420</v>
      </c>
      <c r="L177" s="1">
        <v>0</v>
      </c>
      <c r="M177" s="1">
        <v>237.57</v>
      </c>
      <c r="N177" s="1">
        <v>50657.57</v>
      </c>
      <c r="O177" s="1">
        <v>12613.74</v>
      </c>
      <c r="P177" s="1">
        <v>63271.31</v>
      </c>
      <c r="Q177" t="s">
        <v>18</v>
      </c>
    </row>
    <row r="178" spans="1:17" ht="15.75" thickBot="1">
      <c r="A178">
        <v>100</v>
      </c>
      <c r="B178" s="3" t="s">
        <v>317</v>
      </c>
      <c r="C178" s="6">
        <v>7807</v>
      </c>
      <c r="D178" t="s">
        <v>119</v>
      </c>
      <c r="E178" s="6">
        <v>15</v>
      </c>
      <c r="F178" s="6">
        <v>5</v>
      </c>
      <c r="G178" s="6">
        <v>5000</v>
      </c>
      <c r="H178" s="7" t="s">
        <v>337</v>
      </c>
      <c r="I178" t="s">
        <v>15</v>
      </c>
      <c r="J178">
        <v>1</v>
      </c>
      <c r="K178" s="1">
        <v>117235</v>
      </c>
      <c r="L178" s="1">
        <v>0</v>
      </c>
      <c r="M178" s="1">
        <v>2002.77</v>
      </c>
      <c r="N178" s="1">
        <v>119237.77</v>
      </c>
      <c r="O178" s="1">
        <v>29690.21</v>
      </c>
      <c r="P178" s="1">
        <v>148927.98000000001</v>
      </c>
      <c r="Q178" t="s">
        <v>18</v>
      </c>
    </row>
    <row r="179" spans="1:17" ht="15.75" thickBot="1">
      <c r="A179">
        <v>100</v>
      </c>
      <c r="B179" s="3" t="s">
        <v>317</v>
      </c>
      <c r="C179" s="6">
        <v>7841</v>
      </c>
      <c r="D179" t="s">
        <v>67</v>
      </c>
      <c r="E179" s="6">
        <v>9</v>
      </c>
      <c r="F179" s="6">
        <v>5</v>
      </c>
      <c r="G179" s="6">
        <v>5000</v>
      </c>
      <c r="H179" s="7" t="s">
        <v>337</v>
      </c>
      <c r="I179" t="s">
        <v>15</v>
      </c>
      <c r="J179">
        <v>1</v>
      </c>
      <c r="K179" s="1">
        <v>51141</v>
      </c>
      <c r="L179" s="1">
        <v>0</v>
      </c>
      <c r="M179" s="1">
        <v>1040.0899999999999</v>
      </c>
      <c r="N179" s="1">
        <v>52181.09</v>
      </c>
      <c r="O179" s="1">
        <v>12993.09</v>
      </c>
      <c r="P179" s="1">
        <v>65174.18</v>
      </c>
      <c r="Q179" t="s">
        <v>18</v>
      </c>
    </row>
    <row r="180" spans="1:17" ht="15.75" thickBot="1">
      <c r="A180">
        <v>100</v>
      </c>
      <c r="B180" s="3" t="s">
        <v>317</v>
      </c>
      <c r="C180" s="6">
        <v>7844</v>
      </c>
      <c r="D180" t="s">
        <v>38</v>
      </c>
      <c r="E180" s="6">
        <v>9</v>
      </c>
      <c r="F180" s="6">
        <v>2</v>
      </c>
      <c r="G180" s="6">
        <v>5000</v>
      </c>
      <c r="H180" s="7" t="s">
        <v>337</v>
      </c>
      <c r="I180" t="s">
        <v>15</v>
      </c>
      <c r="J180">
        <v>1</v>
      </c>
      <c r="K180" s="1">
        <v>46794</v>
      </c>
      <c r="L180" s="1">
        <v>0</v>
      </c>
      <c r="M180" s="1">
        <v>873.31</v>
      </c>
      <c r="N180" s="1">
        <v>47667.31</v>
      </c>
      <c r="O180" s="1">
        <v>11869.16</v>
      </c>
      <c r="P180" s="1">
        <v>59536.47</v>
      </c>
      <c r="Q180" t="s">
        <v>18</v>
      </c>
    </row>
    <row r="181" spans="1:17" ht="15.75" thickBot="1">
      <c r="A181">
        <v>100</v>
      </c>
      <c r="B181" s="3" t="s">
        <v>317</v>
      </c>
      <c r="C181" s="6">
        <v>7878</v>
      </c>
      <c r="D181" t="s">
        <v>14</v>
      </c>
      <c r="E181" s="6">
        <v>13</v>
      </c>
      <c r="F181" s="6">
        <v>3</v>
      </c>
      <c r="G181" s="6">
        <v>3000</v>
      </c>
      <c r="H181" s="7" t="s">
        <v>335</v>
      </c>
      <c r="I181" t="s">
        <v>15</v>
      </c>
      <c r="J181">
        <v>1</v>
      </c>
      <c r="K181" s="1">
        <v>79690</v>
      </c>
      <c r="L181" s="1">
        <v>0</v>
      </c>
      <c r="M181" s="1">
        <v>1170.97</v>
      </c>
      <c r="N181" s="1">
        <v>80860.97</v>
      </c>
      <c r="O181" s="1">
        <v>20134.38</v>
      </c>
      <c r="P181" s="1">
        <v>100995.35</v>
      </c>
      <c r="Q181" t="s">
        <v>18</v>
      </c>
    </row>
    <row r="182" spans="1:17" ht="15.75" thickBot="1">
      <c r="A182">
        <v>100</v>
      </c>
      <c r="B182" s="3" t="s">
        <v>317</v>
      </c>
      <c r="C182" s="6">
        <v>7879</v>
      </c>
      <c r="D182" t="s">
        <v>83</v>
      </c>
      <c r="E182" s="6">
        <v>13</v>
      </c>
      <c r="F182" s="6">
        <v>5</v>
      </c>
      <c r="G182" s="6">
        <v>1000</v>
      </c>
      <c r="H182" s="7" t="s">
        <v>331</v>
      </c>
      <c r="I182" t="s">
        <v>15</v>
      </c>
      <c r="J182">
        <v>1</v>
      </c>
      <c r="K182" s="1">
        <v>84492</v>
      </c>
      <c r="L182" s="1">
        <v>0</v>
      </c>
      <c r="M182" s="1">
        <v>0</v>
      </c>
      <c r="N182" s="1">
        <v>84492</v>
      </c>
      <c r="O182" s="1">
        <v>21038.51</v>
      </c>
      <c r="P182" s="1">
        <v>105530.51</v>
      </c>
      <c r="Q182" t="s">
        <v>18</v>
      </c>
    </row>
    <row r="183" spans="1:17" ht="15.75" thickBot="1">
      <c r="A183">
        <v>100</v>
      </c>
      <c r="B183" s="3" t="s">
        <v>317</v>
      </c>
      <c r="C183" s="6">
        <v>7923</v>
      </c>
      <c r="D183" t="s">
        <v>98</v>
      </c>
      <c r="E183" s="6">
        <v>8</v>
      </c>
      <c r="F183" s="6">
        <v>6</v>
      </c>
      <c r="G183" s="6">
        <v>5000</v>
      </c>
      <c r="H183" s="7" t="s">
        <v>337</v>
      </c>
      <c r="I183" t="s">
        <v>15</v>
      </c>
      <c r="J183">
        <v>1</v>
      </c>
      <c r="K183" s="1">
        <v>47792</v>
      </c>
      <c r="L183" s="1">
        <v>0</v>
      </c>
      <c r="M183" s="1">
        <v>237.57</v>
      </c>
      <c r="N183" s="1">
        <v>48029.57</v>
      </c>
      <c r="O183" s="1">
        <v>11959.36</v>
      </c>
      <c r="P183" s="1">
        <v>59988.93</v>
      </c>
      <c r="Q183" t="s">
        <v>18</v>
      </c>
    </row>
    <row r="184" spans="1:17" ht="15.75" thickBot="1">
      <c r="A184">
        <v>100</v>
      </c>
      <c r="B184" s="3" t="s">
        <v>317</v>
      </c>
      <c r="C184" s="6">
        <v>7937</v>
      </c>
      <c r="D184" t="s">
        <v>115</v>
      </c>
      <c r="E184" s="6">
        <v>10</v>
      </c>
      <c r="F184" s="6">
        <v>1</v>
      </c>
      <c r="G184" s="6">
        <v>5000</v>
      </c>
      <c r="H184" s="7" t="s">
        <v>337</v>
      </c>
      <c r="I184" t="s">
        <v>15</v>
      </c>
      <c r="J184">
        <v>1</v>
      </c>
      <c r="K184" s="1">
        <v>47830</v>
      </c>
      <c r="L184" s="1">
        <v>0</v>
      </c>
      <c r="M184" s="1">
        <v>0</v>
      </c>
      <c r="N184" s="1">
        <v>47830</v>
      </c>
      <c r="O184" s="1">
        <v>11909.67</v>
      </c>
      <c r="P184" s="1">
        <v>59739.67</v>
      </c>
      <c r="Q184" t="s">
        <v>16</v>
      </c>
    </row>
    <row r="185" spans="1:17" ht="15.75" thickBot="1">
      <c r="A185">
        <v>100</v>
      </c>
      <c r="B185" s="3" t="s">
        <v>317</v>
      </c>
      <c r="C185" s="6">
        <v>7982</v>
      </c>
      <c r="D185" t="s">
        <v>81</v>
      </c>
      <c r="E185" s="6">
        <v>12</v>
      </c>
      <c r="F185" s="6">
        <v>10</v>
      </c>
      <c r="G185" s="6">
        <v>7000</v>
      </c>
      <c r="H185" s="7" t="s">
        <v>339</v>
      </c>
      <c r="I185" t="s">
        <v>15</v>
      </c>
      <c r="J185">
        <v>1</v>
      </c>
      <c r="K185" s="1">
        <v>83152</v>
      </c>
      <c r="L185" s="1">
        <v>0</v>
      </c>
      <c r="M185" s="1">
        <v>0</v>
      </c>
      <c r="N185" s="1">
        <v>83152</v>
      </c>
      <c r="O185" s="1">
        <v>20704.849999999999</v>
      </c>
      <c r="P185" s="1">
        <v>103856.85</v>
      </c>
      <c r="Q185" t="s">
        <v>18</v>
      </c>
    </row>
    <row r="186" spans="1:17" ht="15.75" thickBot="1">
      <c r="A186">
        <v>712</v>
      </c>
      <c r="B186" s="4" t="s">
        <v>328</v>
      </c>
      <c r="C186" s="6">
        <v>7989</v>
      </c>
      <c r="D186" t="s">
        <v>120</v>
      </c>
      <c r="E186" s="6">
        <v>11</v>
      </c>
      <c r="F186" s="6">
        <v>5</v>
      </c>
      <c r="G186" s="6">
        <v>2000</v>
      </c>
      <c r="H186" s="7" t="s">
        <v>334</v>
      </c>
      <c r="I186" t="s">
        <v>15</v>
      </c>
      <c r="J186">
        <v>1</v>
      </c>
      <c r="K186" s="1">
        <v>59287</v>
      </c>
      <c r="L186" s="1">
        <v>0</v>
      </c>
      <c r="M186" s="1">
        <v>1341.91</v>
      </c>
      <c r="N186" s="1">
        <v>60628.91</v>
      </c>
      <c r="O186" s="1">
        <v>15096.6</v>
      </c>
      <c r="P186" s="1">
        <v>75725.509999999995</v>
      </c>
      <c r="Q186" t="s">
        <v>18</v>
      </c>
    </row>
    <row r="187" spans="1:17" ht="15.75" thickBot="1">
      <c r="A187">
        <v>100</v>
      </c>
      <c r="B187" s="3" t="s">
        <v>317</v>
      </c>
      <c r="C187" s="6">
        <v>8002</v>
      </c>
      <c r="D187" t="s">
        <v>121</v>
      </c>
      <c r="E187" s="6">
        <v>16</v>
      </c>
      <c r="F187" s="6">
        <v>10</v>
      </c>
      <c r="G187" s="6">
        <v>3000</v>
      </c>
      <c r="H187" s="7" t="s">
        <v>335</v>
      </c>
      <c r="I187" t="s">
        <v>15</v>
      </c>
      <c r="J187">
        <v>1</v>
      </c>
      <c r="K187" s="1">
        <v>146226</v>
      </c>
      <c r="L187" s="1">
        <v>0</v>
      </c>
      <c r="M187" s="1">
        <v>0</v>
      </c>
      <c r="N187" s="1">
        <v>146226</v>
      </c>
      <c r="O187" s="1">
        <v>36410.269999999997</v>
      </c>
      <c r="P187" s="1">
        <v>182636.27</v>
      </c>
      <c r="Q187" t="s">
        <v>18</v>
      </c>
    </row>
    <row r="188" spans="1:17" ht="15.75" thickBot="1">
      <c r="A188">
        <v>100</v>
      </c>
      <c r="B188" s="3" t="s">
        <v>317</v>
      </c>
      <c r="C188" s="6">
        <v>8004</v>
      </c>
      <c r="D188" t="s">
        <v>122</v>
      </c>
      <c r="E188" s="6">
        <v>13</v>
      </c>
      <c r="F188" s="6">
        <v>6</v>
      </c>
      <c r="G188" s="6">
        <v>5000</v>
      </c>
      <c r="H188" s="7" t="s">
        <v>337</v>
      </c>
      <c r="I188" t="s">
        <v>15</v>
      </c>
      <c r="J188">
        <v>1</v>
      </c>
      <c r="K188" s="1">
        <v>86893</v>
      </c>
      <c r="L188" s="1">
        <v>0</v>
      </c>
      <c r="M188" s="1">
        <v>0</v>
      </c>
      <c r="N188" s="1">
        <v>86893</v>
      </c>
      <c r="O188" s="1">
        <v>21636.36</v>
      </c>
      <c r="P188" s="1">
        <v>108529.36</v>
      </c>
      <c r="Q188" t="s">
        <v>18</v>
      </c>
    </row>
    <row r="189" spans="1:17" ht="15.75" thickBot="1">
      <c r="A189">
        <v>100</v>
      </c>
      <c r="B189" s="3" t="s">
        <v>317</v>
      </c>
      <c r="C189" s="6">
        <v>8005</v>
      </c>
      <c r="D189" t="s">
        <v>29</v>
      </c>
      <c r="E189" s="6">
        <v>13</v>
      </c>
      <c r="F189" s="6">
        <v>10</v>
      </c>
      <c r="G189" s="6">
        <v>5000</v>
      </c>
      <c r="H189" s="7" t="s">
        <v>337</v>
      </c>
      <c r="I189" t="s">
        <v>15</v>
      </c>
      <c r="J189">
        <v>1</v>
      </c>
      <c r="K189" s="1">
        <v>100357</v>
      </c>
      <c r="L189" s="1">
        <v>0</v>
      </c>
      <c r="M189" s="1">
        <v>0</v>
      </c>
      <c r="N189" s="1">
        <v>100357</v>
      </c>
      <c r="O189" s="1">
        <v>24988.89</v>
      </c>
      <c r="P189" s="1">
        <v>125345.89</v>
      </c>
      <c r="Q189" t="s">
        <v>18</v>
      </c>
    </row>
    <row r="190" spans="1:17" ht="15.75" thickBot="1">
      <c r="A190">
        <v>100</v>
      </c>
      <c r="B190" s="3" t="s">
        <v>317</v>
      </c>
      <c r="C190" s="6">
        <v>8023</v>
      </c>
      <c r="D190" t="s">
        <v>22</v>
      </c>
      <c r="E190" s="6">
        <v>14</v>
      </c>
      <c r="F190" s="6">
        <v>10</v>
      </c>
      <c r="G190" s="6">
        <v>6000</v>
      </c>
      <c r="H190" s="7" t="s">
        <v>338</v>
      </c>
      <c r="I190" t="s">
        <v>15</v>
      </c>
      <c r="J190">
        <v>1</v>
      </c>
      <c r="K190" s="1">
        <v>118598</v>
      </c>
      <c r="L190" s="1">
        <v>0</v>
      </c>
      <c r="M190" s="1">
        <v>0</v>
      </c>
      <c r="N190" s="1">
        <v>118598</v>
      </c>
      <c r="O190" s="1">
        <v>29530.9</v>
      </c>
      <c r="P190" s="1">
        <v>148128.9</v>
      </c>
      <c r="Q190" t="s">
        <v>18</v>
      </c>
    </row>
    <row r="191" spans="1:17" ht="26.25" thickBot="1">
      <c r="A191">
        <v>613</v>
      </c>
      <c r="B191" s="4" t="s">
        <v>321</v>
      </c>
      <c r="C191" s="6">
        <v>8252</v>
      </c>
      <c r="D191" t="s">
        <v>123</v>
      </c>
      <c r="E191" s="6">
        <v>9</v>
      </c>
      <c r="F191" s="6">
        <v>1</v>
      </c>
      <c r="G191" s="6">
        <v>7000</v>
      </c>
      <c r="H191" s="7" t="s">
        <v>339</v>
      </c>
      <c r="I191" t="s">
        <v>15</v>
      </c>
      <c r="J191">
        <v>1</v>
      </c>
      <c r="K191" s="1">
        <v>43600</v>
      </c>
      <c r="L191" s="1">
        <v>0</v>
      </c>
      <c r="M191" s="1">
        <v>0</v>
      </c>
      <c r="N191" s="1">
        <v>43600</v>
      </c>
      <c r="O191" s="1">
        <v>10856.4</v>
      </c>
      <c r="P191" s="1">
        <v>54456.4</v>
      </c>
      <c r="Q191" t="s">
        <v>16</v>
      </c>
    </row>
    <row r="192" spans="1:17" ht="15.75" thickBot="1">
      <c r="A192">
        <v>100</v>
      </c>
      <c r="B192" s="3" t="s">
        <v>317</v>
      </c>
      <c r="C192" s="6">
        <v>8341</v>
      </c>
      <c r="D192" t="s">
        <v>109</v>
      </c>
      <c r="E192" s="6">
        <v>11</v>
      </c>
      <c r="F192" s="6">
        <v>7</v>
      </c>
      <c r="G192" s="6">
        <v>5000</v>
      </c>
      <c r="H192" s="7" t="s">
        <v>337</v>
      </c>
      <c r="I192" t="s">
        <v>15</v>
      </c>
      <c r="J192">
        <v>1</v>
      </c>
      <c r="K192" s="1">
        <v>62665</v>
      </c>
      <c r="L192" s="1">
        <v>0</v>
      </c>
      <c r="M192" s="1">
        <v>0</v>
      </c>
      <c r="N192" s="1">
        <v>62665</v>
      </c>
      <c r="O192" s="1">
        <v>15603.58</v>
      </c>
      <c r="P192" s="1">
        <v>78268.58</v>
      </c>
      <c r="Q192" t="s">
        <v>18</v>
      </c>
    </row>
    <row r="193" spans="1:17" ht="15.75" thickBot="1">
      <c r="A193">
        <v>100</v>
      </c>
      <c r="B193" s="3" t="s">
        <v>317</v>
      </c>
      <c r="C193" s="6">
        <v>8390</v>
      </c>
      <c r="D193" t="s">
        <v>28</v>
      </c>
      <c r="E193" s="6">
        <v>15</v>
      </c>
      <c r="F193" s="6">
        <v>4</v>
      </c>
      <c r="G193" s="6">
        <v>4000</v>
      </c>
      <c r="H193" s="7" t="s">
        <v>336</v>
      </c>
      <c r="I193" t="s">
        <v>15</v>
      </c>
      <c r="J193">
        <v>1</v>
      </c>
      <c r="K193" s="1">
        <v>113911</v>
      </c>
      <c r="L193" s="1">
        <v>0</v>
      </c>
      <c r="M193" s="1">
        <v>3023.51</v>
      </c>
      <c r="N193" s="1">
        <v>116934.51</v>
      </c>
      <c r="O193" s="1">
        <v>29116.69</v>
      </c>
      <c r="P193" s="1">
        <v>146051.20000000001</v>
      </c>
      <c r="Q193" t="s">
        <v>18</v>
      </c>
    </row>
    <row r="194" spans="1:17" ht="15.75" thickBot="1">
      <c r="A194">
        <v>100</v>
      </c>
      <c r="B194" s="3" t="s">
        <v>317</v>
      </c>
      <c r="C194" s="6">
        <v>8427</v>
      </c>
      <c r="D194" t="s">
        <v>124</v>
      </c>
      <c r="E194" s="6">
        <v>15</v>
      </c>
      <c r="F194" s="6">
        <v>9</v>
      </c>
      <c r="G194" s="6">
        <v>5000</v>
      </c>
      <c r="H194" s="7" t="s">
        <v>337</v>
      </c>
      <c r="I194" t="s">
        <v>15</v>
      </c>
      <c r="J194">
        <v>1</v>
      </c>
      <c r="K194" s="1">
        <v>130530</v>
      </c>
      <c r="L194" s="1">
        <v>0</v>
      </c>
      <c r="M194" s="1">
        <v>-4917.5600000000004</v>
      </c>
      <c r="N194" s="1">
        <v>125612.44</v>
      </c>
      <c r="O194" s="1">
        <v>31277.5</v>
      </c>
      <c r="P194" s="1">
        <v>156889.94</v>
      </c>
      <c r="Q194" t="s">
        <v>16</v>
      </c>
    </row>
    <row r="195" spans="1:17" ht="15.75" thickBot="1">
      <c r="A195">
        <v>100</v>
      </c>
      <c r="B195" s="3" t="s">
        <v>317</v>
      </c>
      <c r="C195" s="6">
        <v>8467</v>
      </c>
      <c r="D195" t="s">
        <v>29</v>
      </c>
      <c r="E195" s="6">
        <v>13</v>
      </c>
      <c r="F195" s="6">
        <v>4</v>
      </c>
      <c r="G195" s="6">
        <v>5000</v>
      </c>
      <c r="H195" s="7" t="s">
        <v>337</v>
      </c>
      <c r="I195" t="s">
        <v>15</v>
      </c>
      <c r="J195">
        <v>1</v>
      </c>
      <c r="K195" s="1">
        <v>85375</v>
      </c>
      <c r="L195" s="1">
        <v>0</v>
      </c>
      <c r="M195" s="1">
        <v>642.98</v>
      </c>
      <c r="N195" s="1">
        <v>86017.98</v>
      </c>
      <c r="O195" s="1">
        <v>21418.48</v>
      </c>
      <c r="P195" s="1">
        <v>107436.46</v>
      </c>
      <c r="Q195" t="s">
        <v>18</v>
      </c>
    </row>
    <row r="196" spans="1:17" ht="15.75" thickBot="1">
      <c r="A196">
        <v>198</v>
      </c>
      <c r="B196" s="3" t="s">
        <v>317</v>
      </c>
      <c r="C196" s="6">
        <v>8470</v>
      </c>
      <c r="D196" t="s">
        <v>125</v>
      </c>
      <c r="E196" s="6">
        <v>13</v>
      </c>
      <c r="F196" s="6">
        <v>7</v>
      </c>
      <c r="G196" s="6">
        <v>7000</v>
      </c>
      <c r="H196" s="7" t="s">
        <v>339</v>
      </c>
      <c r="I196" t="s">
        <v>15</v>
      </c>
      <c r="J196">
        <v>1</v>
      </c>
      <c r="K196" s="1">
        <v>89294</v>
      </c>
      <c r="L196" s="1">
        <v>0</v>
      </c>
      <c r="M196" s="1">
        <v>0</v>
      </c>
      <c r="N196" s="1">
        <v>89294</v>
      </c>
      <c r="O196" s="1">
        <v>22234.21</v>
      </c>
      <c r="P196" s="1">
        <v>111528.21</v>
      </c>
      <c r="Q196" t="s">
        <v>18</v>
      </c>
    </row>
    <row r="197" spans="1:17" ht="15.75" thickBot="1">
      <c r="A197">
        <v>100</v>
      </c>
      <c r="B197" s="3" t="s">
        <v>317</v>
      </c>
      <c r="C197" s="6">
        <v>8473</v>
      </c>
      <c r="D197" t="s">
        <v>126</v>
      </c>
      <c r="E197" s="6">
        <v>13</v>
      </c>
      <c r="F197" s="6">
        <v>3</v>
      </c>
      <c r="G197" s="6">
        <v>5000</v>
      </c>
      <c r="H197" s="7" t="s">
        <v>337</v>
      </c>
      <c r="I197" t="s">
        <v>15</v>
      </c>
      <c r="J197">
        <v>1</v>
      </c>
      <c r="K197" s="1">
        <v>79690</v>
      </c>
      <c r="L197" s="1">
        <v>0</v>
      </c>
      <c r="M197" s="1">
        <v>1999.79</v>
      </c>
      <c r="N197" s="1">
        <v>81689.789999999994</v>
      </c>
      <c r="O197" s="1">
        <v>20340.759999999998</v>
      </c>
      <c r="P197" s="1">
        <v>102030.55</v>
      </c>
      <c r="Q197" t="s">
        <v>18</v>
      </c>
    </row>
    <row r="198" spans="1:17" ht="26.25" thickBot="1">
      <c r="A198">
        <v>613</v>
      </c>
      <c r="B198" s="4" t="s">
        <v>321</v>
      </c>
      <c r="C198" s="6">
        <v>8492</v>
      </c>
      <c r="D198" t="s">
        <v>127</v>
      </c>
      <c r="E198" s="6">
        <v>9</v>
      </c>
      <c r="F198" s="6">
        <v>7</v>
      </c>
      <c r="G198" s="6">
        <v>7000</v>
      </c>
      <c r="H198" s="7" t="s">
        <v>339</v>
      </c>
      <c r="I198" t="s">
        <v>15</v>
      </c>
      <c r="J198">
        <v>1</v>
      </c>
      <c r="K198" s="1">
        <v>51962</v>
      </c>
      <c r="L198" s="1">
        <v>0</v>
      </c>
      <c r="M198" s="1">
        <v>0</v>
      </c>
      <c r="N198" s="1">
        <v>51962</v>
      </c>
      <c r="O198" s="1">
        <v>12938.54</v>
      </c>
      <c r="P198" s="1">
        <v>64900.54</v>
      </c>
      <c r="Q198" t="s">
        <v>18</v>
      </c>
    </row>
    <row r="199" spans="1:17" ht="15.75" thickBot="1">
      <c r="A199">
        <v>100</v>
      </c>
      <c r="B199" s="3" t="s">
        <v>317</v>
      </c>
      <c r="C199" s="6">
        <v>8535</v>
      </c>
      <c r="D199" t="s">
        <v>128</v>
      </c>
      <c r="E199" s="6">
        <v>12</v>
      </c>
      <c r="F199" s="6">
        <v>9</v>
      </c>
      <c r="G199" s="6">
        <v>5000</v>
      </c>
      <c r="H199" s="7" t="s">
        <v>337</v>
      </c>
      <c r="I199" t="s">
        <v>15</v>
      </c>
      <c r="J199">
        <v>1</v>
      </c>
      <c r="K199" s="1">
        <v>81135</v>
      </c>
      <c r="L199" s="1">
        <v>0</v>
      </c>
      <c r="M199" s="1">
        <v>0</v>
      </c>
      <c r="N199" s="1">
        <v>81135</v>
      </c>
      <c r="O199" s="1">
        <v>20202.62</v>
      </c>
      <c r="P199" s="1">
        <v>101337.62</v>
      </c>
      <c r="Q199" t="s">
        <v>18</v>
      </c>
    </row>
    <row r="200" spans="1:17" ht="15.75" thickBot="1">
      <c r="A200">
        <v>100</v>
      </c>
      <c r="B200" s="3" t="s">
        <v>317</v>
      </c>
      <c r="C200" s="6">
        <v>8624</v>
      </c>
      <c r="D200" t="s">
        <v>129</v>
      </c>
      <c r="E200" s="6">
        <v>17</v>
      </c>
      <c r="F200" s="6">
        <v>6</v>
      </c>
      <c r="G200" s="6">
        <v>5000</v>
      </c>
      <c r="H200" s="7" t="s">
        <v>337</v>
      </c>
      <c r="I200" t="s">
        <v>15</v>
      </c>
      <c r="J200">
        <v>1</v>
      </c>
      <c r="K200" s="1">
        <v>148390</v>
      </c>
      <c r="L200" s="1">
        <v>0</v>
      </c>
      <c r="M200" s="1">
        <v>0</v>
      </c>
      <c r="N200" s="1">
        <v>148390</v>
      </c>
      <c r="O200" s="1">
        <v>36949.11</v>
      </c>
      <c r="P200" s="1">
        <v>185339.11</v>
      </c>
      <c r="Q200" t="s">
        <v>18</v>
      </c>
    </row>
    <row r="201" spans="1:17" ht="15.75" thickBot="1">
      <c r="A201">
        <v>603</v>
      </c>
      <c r="B201" s="4" t="s">
        <v>319</v>
      </c>
      <c r="C201" s="6">
        <v>8761</v>
      </c>
      <c r="D201" t="s">
        <v>130</v>
      </c>
      <c r="E201" s="6">
        <v>11</v>
      </c>
      <c r="F201" s="6">
        <v>5</v>
      </c>
      <c r="G201" s="6">
        <v>2000</v>
      </c>
      <c r="H201" s="7" t="s">
        <v>334</v>
      </c>
      <c r="I201" t="s">
        <v>15</v>
      </c>
      <c r="J201">
        <v>1</v>
      </c>
      <c r="K201" s="1">
        <v>61657</v>
      </c>
      <c r="L201" s="1">
        <v>0</v>
      </c>
      <c r="M201" s="1">
        <v>0</v>
      </c>
      <c r="N201" s="1">
        <v>61657</v>
      </c>
      <c r="O201" s="1">
        <v>15352.59</v>
      </c>
      <c r="P201" s="1">
        <v>77009.59</v>
      </c>
      <c r="Q201" t="s">
        <v>18</v>
      </c>
    </row>
    <row r="202" spans="1:17" ht="15.75" thickBot="1">
      <c r="A202">
        <v>100</v>
      </c>
      <c r="B202" s="3" t="s">
        <v>317</v>
      </c>
      <c r="C202" s="6">
        <v>8775</v>
      </c>
      <c r="D202" t="s">
        <v>41</v>
      </c>
      <c r="E202" s="6">
        <v>9</v>
      </c>
      <c r="F202" s="6">
        <v>2</v>
      </c>
      <c r="G202" s="6">
        <v>5000</v>
      </c>
      <c r="H202" s="7" t="s">
        <v>337</v>
      </c>
      <c r="I202" t="s">
        <v>15</v>
      </c>
      <c r="J202">
        <v>1</v>
      </c>
      <c r="K202" s="1">
        <v>46794</v>
      </c>
      <c r="L202" s="1">
        <v>0</v>
      </c>
      <c r="M202" s="1">
        <v>1095.73</v>
      </c>
      <c r="N202" s="1">
        <v>47889.73</v>
      </c>
      <c r="O202" s="1">
        <v>11924.54</v>
      </c>
      <c r="P202" s="1">
        <v>59814.27</v>
      </c>
      <c r="Q202" t="s">
        <v>18</v>
      </c>
    </row>
    <row r="203" spans="1:17" ht="15.75" thickBot="1">
      <c r="A203">
        <v>100</v>
      </c>
      <c r="B203" s="3" t="s">
        <v>317</v>
      </c>
      <c r="C203" s="6">
        <v>8878</v>
      </c>
      <c r="D203" t="s">
        <v>98</v>
      </c>
      <c r="E203" s="6">
        <v>8</v>
      </c>
      <c r="F203" s="6">
        <v>8</v>
      </c>
      <c r="G203" s="6">
        <v>5000</v>
      </c>
      <c r="H203" s="7" t="s">
        <v>337</v>
      </c>
      <c r="I203" t="s">
        <v>15</v>
      </c>
      <c r="J203">
        <v>1</v>
      </c>
      <c r="K203" s="1">
        <v>50420</v>
      </c>
      <c r="L203" s="1">
        <v>0</v>
      </c>
      <c r="M203" s="1">
        <v>691.16</v>
      </c>
      <c r="N203" s="1">
        <v>51111.16</v>
      </c>
      <c r="O203" s="1">
        <v>12726.68</v>
      </c>
      <c r="P203" s="1">
        <v>63837.84</v>
      </c>
      <c r="Q203" t="s">
        <v>18</v>
      </c>
    </row>
    <row r="204" spans="1:17" ht="15.75" thickBot="1">
      <c r="A204">
        <v>100</v>
      </c>
      <c r="B204" s="3" t="s">
        <v>317</v>
      </c>
      <c r="C204" s="6">
        <v>8897</v>
      </c>
      <c r="D204" t="s">
        <v>98</v>
      </c>
      <c r="E204" s="6">
        <v>8</v>
      </c>
      <c r="F204" s="6">
        <v>5</v>
      </c>
      <c r="G204" s="6">
        <v>5000</v>
      </c>
      <c r="H204" s="7" t="s">
        <v>337</v>
      </c>
      <c r="I204" t="s">
        <v>15</v>
      </c>
      <c r="J204">
        <v>1</v>
      </c>
      <c r="K204" s="1">
        <v>46478</v>
      </c>
      <c r="L204" s="1">
        <v>0</v>
      </c>
      <c r="M204" s="1">
        <v>0</v>
      </c>
      <c r="N204" s="1">
        <v>46478</v>
      </c>
      <c r="O204" s="1">
        <v>11573.02</v>
      </c>
      <c r="P204" s="1">
        <v>58051.02</v>
      </c>
      <c r="Q204" t="s">
        <v>18</v>
      </c>
    </row>
    <row r="205" spans="1:17" ht="15.75" thickBot="1">
      <c r="A205">
        <v>100</v>
      </c>
      <c r="B205" s="3" t="s">
        <v>317</v>
      </c>
      <c r="C205" s="6">
        <v>8931</v>
      </c>
      <c r="D205" t="s">
        <v>131</v>
      </c>
      <c r="E205" s="6">
        <v>13</v>
      </c>
      <c r="F205" s="6">
        <v>10</v>
      </c>
      <c r="G205" s="6">
        <v>5000</v>
      </c>
      <c r="H205" s="7" t="s">
        <v>337</v>
      </c>
      <c r="I205" t="s">
        <v>15</v>
      </c>
      <c r="J205">
        <v>1</v>
      </c>
      <c r="K205" s="1">
        <v>100357</v>
      </c>
      <c r="L205" s="1">
        <v>0</v>
      </c>
      <c r="M205" s="1">
        <v>0</v>
      </c>
      <c r="N205" s="1">
        <v>100357</v>
      </c>
      <c r="O205" s="1">
        <v>24988.89</v>
      </c>
      <c r="P205" s="1">
        <v>125345.89</v>
      </c>
      <c r="Q205" t="s">
        <v>18</v>
      </c>
    </row>
    <row r="206" spans="1:17" ht="15.75" thickBot="1">
      <c r="A206">
        <v>100</v>
      </c>
      <c r="B206" s="3" t="s">
        <v>317</v>
      </c>
      <c r="C206" s="6">
        <v>8954</v>
      </c>
      <c r="D206" t="s">
        <v>132</v>
      </c>
      <c r="E206" s="6">
        <v>11</v>
      </c>
      <c r="F206" s="6">
        <v>4</v>
      </c>
      <c r="G206" s="6">
        <v>5000</v>
      </c>
      <c r="H206" s="7" t="s">
        <v>337</v>
      </c>
      <c r="I206" t="s">
        <v>15</v>
      </c>
      <c r="J206">
        <v>1</v>
      </c>
      <c r="K206" s="1">
        <v>57598</v>
      </c>
      <c r="L206" s="1">
        <v>0</v>
      </c>
      <c r="M206" s="1">
        <v>888.41</v>
      </c>
      <c r="N206" s="1">
        <v>58486.41</v>
      </c>
      <c r="O206" s="1">
        <v>14563.12</v>
      </c>
      <c r="P206" s="1">
        <v>73049.53</v>
      </c>
      <c r="Q206" t="s">
        <v>18</v>
      </c>
    </row>
    <row r="207" spans="1:17" ht="15.75" thickBot="1">
      <c r="A207">
        <v>100</v>
      </c>
      <c r="B207" s="3" t="s">
        <v>317</v>
      </c>
      <c r="C207" s="6">
        <v>8973</v>
      </c>
      <c r="D207" t="s">
        <v>133</v>
      </c>
      <c r="E207" s="6">
        <v>16</v>
      </c>
      <c r="F207" s="6">
        <v>7</v>
      </c>
      <c r="G207" s="6">
        <v>1000</v>
      </c>
      <c r="H207" s="7" t="s">
        <v>331</v>
      </c>
      <c r="I207" t="s">
        <v>15</v>
      </c>
      <c r="J207">
        <v>1</v>
      </c>
      <c r="K207" s="1">
        <v>143635</v>
      </c>
      <c r="L207" s="1">
        <v>0</v>
      </c>
      <c r="M207" s="1">
        <v>1760.58</v>
      </c>
      <c r="N207" s="1">
        <v>145395.57999999999</v>
      </c>
      <c r="O207" s="1">
        <v>36203.5</v>
      </c>
      <c r="P207" s="1">
        <v>181599.08</v>
      </c>
      <c r="Q207" t="s">
        <v>18</v>
      </c>
    </row>
    <row r="208" spans="1:17" ht="15.75" thickBot="1">
      <c r="A208">
        <v>703</v>
      </c>
      <c r="B208" s="4" t="s">
        <v>325</v>
      </c>
      <c r="C208" s="6">
        <v>9002</v>
      </c>
      <c r="D208" t="s">
        <v>31</v>
      </c>
      <c r="E208" s="6">
        <v>7</v>
      </c>
      <c r="F208" s="6">
        <v>5</v>
      </c>
      <c r="G208" s="6">
        <v>7000</v>
      </c>
      <c r="H208" s="7" t="s">
        <v>339</v>
      </c>
      <c r="I208" t="s">
        <v>15</v>
      </c>
      <c r="J208">
        <v>1</v>
      </c>
      <c r="K208" s="1">
        <v>41112</v>
      </c>
      <c r="L208" s="1">
        <v>0</v>
      </c>
      <c r="M208" s="1">
        <v>0</v>
      </c>
      <c r="N208" s="1">
        <v>41112</v>
      </c>
      <c r="O208" s="1">
        <v>10236.89</v>
      </c>
      <c r="P208" s="1">
        <v>51348.89</v>
      </c>
      <c r="Q208" t="s">
        <v>18</v>
      </c>
    </row>
    <row r="209" spans="1:17" ht="15.75" thickBot="1">
      <c r="A209">
        <v>100</v>
      </c>
      <c r="B209" s="3" t="s">
        <v>317</v>
      </c>
      <c r="C209" s="6">
        <v>9030</v>
      </c>
      <c r="D209" t="s">
        <v>134</v>
      </c>
      <c r="E209" s="6">
        <v>10</v>
      </c>
      <c r="F209" s="6">
        <v>10</v>
      </c>
      <c r="G209" s="6">
        <v>7000</v>
      </c>
      <c r="H209" s="7" t="s">
        <v>339</v>
      </c>
      <c r="I209" t="s">
        <v>15</v>
      </c>
      <c r="J209">
        <v>1</v>
      </c>
      <c r="K209" s="1">
        <v>61640</v>
      </c>
      <c r="L209" s="1">
        <v>0</v>
      </c>
      <c r="M209" s="1">
        <v>0</v>
      </c>
      <c r="N209" s="1">
        <v>61640</v>
      </c>
      <c r="O209" s="1">
        <v>15348.36</v>
      </c>
      <c r="P209" s="1">
        <v>76988.36</v>
      </c>
      <c r="Q209" t="s">
        <v>18</v>
      </c>
    </row>
    <row r="210" spans="1:17" ht="15.75" thickBot="1">
      <c r="A210">
        <v>100</v>
      </c>
      <c r="B210" s="3" t="s">
        <v>317</v>
      </c>
      <c r="C210" s="6">
        <v>9080</v>
      </c>
      <c r="D210" t="s">
        <v>69</v>
      </c>
      <c r="E210" s="6">
        <v>7</v>
      </c>
      <c r="F210" s="6">
        <v>9</v>
      </c>
      <c r="G210" s="6">
        <v>5000</v>
      </c>
      <c r="H210" s="7" t="s">
        <v>337</v>
      </c>
      <c r="I210" t="s">
        <v>15</v>
      </c>
      <c r="J210">
        <v>1</v>
      </c>
      <c r="K210" s="1">
        <v>47971</v>
      </c>
      <c r="L210" s="1">
        <v>0</v>
      </c>
      <c r="M210" s="1">
        <v>235.76</v>
      </c>
      <c r="N210" s="1">
        <v>48206.76</v>
      </c>
      <c r="O210" s="1">
        <v>12003.48</v>
      </c>
      <c r="P210" s="1">
        <v>60210.239999999998</v>
      </c>
      <c r="Q210" t="s">
        <v>18</v>
      </c>
    </row>
    <row r="211" spans="1:17" ht="15.75" thickBot="1">
      <c r="A211">
        <v>100</v>
      </c>
      <c r="B211" s="3" t="s">
        <v>317</v>
      </c>
      <c r="C211" s="6">
        <v>9088</v>
      </c>
      <c r="D211" t="s">
        <v>135</v>
      </c>
      <c r="E211" s="6">
        <v>15</v>
      </c>
      <c r="F211" s="6">
        <v>10</v>
      </c>
      <c r="G211" s="6">
        <v>5000</v>
      </c>
      <c r="H211" s="7" t="s">
        <v>337</v>
      </c>
      <c r="I211" t="s">
        <v>15</v>
      </c>
      <c r="J211">
        <v>1</v>
      </c>
      <c r="K211" s="1">
        <v>133855</v>
      </c>
      <c r="L211" s="1">
        <v>0</v>
      </c>
      <c r="M211" s="1">
        <v>0</v>
      </c>
      <c r="N211" s="1">
        <v>133855</v>
      </c>
      <c r="O211" s="1">
        <v>33329.89</v>
      </c>
      <c r="P211" s="1">
        <v>167184.89000000001</v>
      </c>
      <c r="Q211" t="s">
        <v>18</v>
      </c>
    </row>
    <row r="212" spans="1:17" ht="15.75" thickBot="1">
      <c r="A212">
        <v>100</v>
      </c>
      <c r="B212" s="3" t="s">
        <v>317</v>
      </c>
      <c r="C212" s="6">
        <v>9214</v>
      </c>
      <c r="D212" t="s">
        <v>49</v>
      </c>
      <c r="E212" s="6">
        <v>14</v>
      </c>
      <c r="F212" s="6">
        <v>9</v>
      </c>
      <c r="G212" s="6">
        <v>5000</v>
      </c>
      <c r="H212" s="7" t="s">
        <v>337</v>
      </c>
      <c r="I212" t="s">
        <v>15</v>
      </c>
      <c r="J212">
        <v>1</v>
      </c>
      <c r="K212" s="1">
        <v>111197</v>
      </c>
      <c r="L212" s="1">
        <v>0</v>
      </c>
      <c r="M212" s="1">
        <v>0</v>
      </c>
      <c r="N212" s="1">
        <v>111197</v>
      </c>
      <c r="O212" s="1">
        <v>27688.05</v>
      </c>
      <c r="P212" s="1">
        <v>138885.04999999999</v>
      </c>
      <c r="Q212" t="s">
        <v>18</v>
      </c>
    </row>
    <row r="213" spans="1:17" ht="15.75" thickBot="1">
      <c r="A213">
        <v>100</v>
      </c>
      <c r="B213" s="3" t="s">
        <v>317</v>
      </c>
      <c r="C213" s="6">
        <v>9216</v>
      </c>
      <c r="D213" t="s">
        <v>70</v>
      </c>
      <c r="E213" s="6">
        <v>9</v>
      </c>
      <c r="F213" s="6">
        <v>10</v>
      </c>
      <c r="G213" s="6">
        <v>5000</v>
      </c>
      <c r="H213" s="7" t="s">
        <v>337</v>
      </c>
      <c r="I213" t="s">
        <v>15</v>
      </c>
      <c r="J213">
        <v>1</v>
      </c>
      <c r="K213" s="1">
        <v>58386</v>
      </c>
      <c r="L213" s="1">
        <v>0</v>
      </c>
      <c r="M213" s="1">
        <v>0</v>
      </c>
      <c r="N213" s="1">
        <v>58386</v>
      </c>
      <c r="O213" s="1">
        <v>14538.11</v>
      </c>
      <c r="P213" s="1">
        <v>72924.11</v>
      </c>
      <c r="Q213" t="s">
        <v>18</v>
      </c>
    </row>
    <row r="214" spans="1:17" ht="15.75" thickBot="1">
      <c r="A214">
        <v>100</v>
      </c>
      <c r="B214" s="3" t="s">
        <v>317</v>
      </c>
      <c r="C214" s="6">
        <v>9273</v>
      </c>
      <c r="D214" t="s">
        <v>136</v>
      </c>
      <c r="E214" s="6">
        <v>16</v>
      </c>
      <c r="F214" s="6">
        <v>5</v>
      </c>
      <c r="G214" s="6">
        <v>3000</v>
      </c>
      <c r="H214" s="7" t="s">
        <v>335</v>
      </c>
      <c r="I214" t="s">
        <v>15</v>
      </c>
      <c r="J214">
        <v>1</v>
      </c>
      <c r="K214" s="1">
        <v>135925</v>
      </c>
      <c r="L214" s="1">
        <v>0</v>
      </c>
      <c r="M214" s="1">
        <v>0</v>
      </c>
      <c r="N214" s="1">
        <v>135925</v>
      </c>
      <c r="O214" s="1">
        <v>33845.32</v>
      </c>
      <c r="P214" s="1">
        <v>169770.32</v>
      </c>
      <c r="Q214" t="s">
        <v>18</v>
      </c>
    </row>
    <row r="215" spans="1:17" ht="15.75" thickBot="1">
      <c r="A215">
        <v>100</v>
      </c>
      <c r="B215" s="3" t="s">
        <v>317</v>
      </c>
      <c r="C215" s="6">
        <v>9290</v>
      </c>
      <c r="D215" t="s">
        <v>79</v>
      </c>
      <c r="E215" s="6">
        <v>13</v>
      </c>
      <c r="F215" s="6">
        <v>6</v>
      </c>
      <c r="G215" s="6">
        <v>8000</v>
      </c>
      <c r="H215" s="7" t="s">
        <v>340</v>
      </c>
      <c r="I215" t="s">
        <v>15</v>
      </c>
      <c r="J215">
        <v>1</v>
      </c>
      <c r="K215" s="1">
        <v>86893</v>
      </c>
      <c r="L215" s="1">
        <v>0</v>
      </c>
      <c r="M215" s="1">
        <v>526.29999999999995</v>
      </c>
      <c r="N215" s="1">
        <v>87419.3</v>
      </c>
      <c r="O215" s="1">
        <v>21767.41</v>
      </c>
      <c r="P215" s="1">
        <v>109186.71</v>
      </c>
      <c r="Q215" t="s">
        <v>18</v>
      </c>
    </row>
    <row r="216" spans="1:17" ht="15.75" thickBot="1">
      <c r="A216">
        <v>100</v>
      </c>
      <c r="B216" s="3" t="s">
        <v>317</v>
      </c>
      <c r="C216" s="6">
        <v>9330</v>
      </c>
      <c r="D216" t="s">
        <v>80</v>
      </c>
      <c r="E216" s="6">
        <v>9</v>
      </c>
      <c r="F216" s="6">
        <v>7</v>
      </c>
      <c r="G216" s="6">
        <v>5000</v>
      </c>
      <c r="H216" s="7" t="s">
        <v>337</v>
      </c>
      <c r="I216" t="s">
        <v>15</v>
      </c>
      <c r="J216">
        <v>1</v>
      </c>
      <c r="K216" s="1">
        <v>54039</v>
      </c>
      <c r="L216" s="1">
        <v>0</v>
      </c>
      <c r="M216" s="1">
        <v>0</v>
      </c>
      <c r="N216" s="1">
        <v>54039</v>
      </c>
      <c r="O216" s="1">
        <v>13455.71</v>
      </c>
      <c r="P216" s="1">
        <v>67494.710000000006</v>
      </c>
      <c r="Q216" t="s">
        <v>18</v>
      </c>
    </row>
    <row r="217" spans="1:17" ht="15.75" thickBot="1">
      <c r="A217">
        <v>100</v>
      </c>
      <c r="B217" s="3" t="s">
        <v>317</v>
      </c>
      <c r="C217" s="6">
        <v>9361</v>
      </c>
      <c r="D217" t="s">
        <v>137</v>
      </c>
      <c r="E217" s="6">
        <v>13</v>
      </c>
      <c r="F217" s="6">
        <v>1</v>
      </c>
      <c r="G217" s="6">
        <v>2000</v>
      </c>
      <c r="H217" s="7" t="s">
        <v>334</v>
      </c>
      <c r="I217" t="s">
        <v>15</v>
      </c>
      <c r="J217">
        <v>1</v>
      </c>
      <c r="K217" s="1">
        <v>74888</v>
      </c>
      <c r="L217" s="1">
        <v>0</v>
      </c>
      <c r="M217" s="1">
        <v>0</v>
      </c>
      <c r="N217" s="1">
        <v>74888</v>
      </c>
      <c r="O217" s="1">
        <v>18647.11</v>
      </c>
      <c r="P217" s="1">
        <v>93535.11</v>
      </c>
      <c r="Q217" t="s">
        <v>16</v>
      </c>
    </row>
    <row r="218" spans="1:17" ht="15.75" thickBot="1">
      <c r="A218">
        <v>100</v>
      </c>
      <c r="B218" s="3" t="s">
        <v>317</v>
      </c>
      <c r="C218" s="6">
        <v>9363</v>
      </c>
      <c r="D218" t="s">
        <v>126</v>
      </c>
      <c r="E218" s="6">
        <v>13</v>
      </c>
      <c r="F218" s="6">
        <v>3</v>
      </c>
      <c r="G218" s="6">
        <v>5000</v>
      </c>
      <c r="H218" s="7" t="s">
        <v>337</v>
      </c>
      <c r="I218" t="s">
        <v>15</v>
      </c>
      <c r="J218">
        <v>1</v>
      </c>
      <c r="K218" s="1">
        <v>79690</v>
      </c>
      <c r="L218" s="1">
        <v>0</v>
      </c>
      <c r="M218" s="1">
        <v>1999.79</v>
      </c>
      <c r="N218" s="1">
        <v>81689.789999999994</v>
      </c>
      <c r="O218" s="1">
        <v>20340.759999999998</v>
      </c>
      <c r="P218" s="1">
        <v>102030.55</v>
      </c>
      <c r="Q218" t="s">
        <v>18</v>
      </c>
    </row>
    <row r="219" spans="1:17" ht="15.75" thickBot="1">
      <c r="A219">
        <v>100</v>
      </c>
      <c r="B219" s="3" t="s">
        <v>317</v>
      </c>
      <c r="C219" s="6">
        <v>9403</v>
      </c>
      <c r="D219" t="s">
        <v>79</v>
      </c>
      <c r="E219" s="6">
        <v>13</v>
      </c>
      <c r="F219" s="6">
        <v>10</v>
      </c>
      <c r="G219" s="6">
        <v>2000</v>
      </c>
      <c r="H219" s="7" t="s">
        <v>334</v>
      </c>
      <c r="I219" t="s">
        <v>15</v>
      </c>
      <c r="J219">
        <v>1</v>
      </c>
      <c r="K219" s="1">
        <v>96497</v>
      </c>
      <c r="L219" s="1">
        <v>0</v>
      </c>
      <c r="M219" s="1">
        <v>0</v>
      </c>
      <c r="N219" s="1">
        <v>96497</v>
      </c>
      <c r="O219" s="1">
        <v>24027.75</v>
      </c>
      <c r="P219" s="1">
        <v>120524.75</v>
      </c>
      <c r="Q219" t="s">
        <v>18</v>
      </c>
    </row>
    <row r="220" spans="1:17" ht="15.75" thickBot="1">
      <c r="A220">
        <v>712</v>
      </c>
      <c r="B220" s="4" t="s">
        <v>328</v>
      </c>
      <c r="C220" s="6">
        <v>9439</v>
      </c>
      <c r="D220" t="s">
        <v>138</v>
      </c>
      <c r="E220" s="6">
        <v>12</v>
      </c>
      <c r="F220" s="6">
        <v>10</v>
      </c>
      <c r="G220" s="6">
        <v>2000</v>
      </c>
      <c r="H220" s="7" t="s">
        <v>334</v>
      </c>
      <c r="I220" t="s">
        <v>15</v>
      </c>
      <c r="J220">
        <v>1</v>
      </c>
      <c r="K220" s="1">
        <v>83152</v>
      </c>
      <c r="L220" s="1">
        <v>0</v>
      </c>
      <c r="M220" s="1">
        <v>0</v>
      </c>
      <c r="N220" s="1">
        <v>83152</v>
      </c>
      <c r="O220" s="1">
        <v>20704.849999999999</v>
      </c>
      <c r="P220" s="1">
        <v>103856.85</v>
      </c>
      <c r="Q220" t="s">
        <v>18</v>
      </c>
    </row>
    <row r="221" spans="1:17" ht="15.75" thickBot="1">
      <c r="A221">
        <v>712</v>
      </c>
      <c r="B221" s="4" t="s">
        <v>328</v>
      </c>
      <c r="C221" s="6">
        <v>9525</v>
      </c>
      <c r="D221" t="s">
        <v>71</v>
      </c>
      <c r="E221" s="6">
        <v>9</v>
      </c>
      <c r="F221" s="6">
        <v>1</v>
      </c>
      <c r="G221" s="6">
        <v>2000</v>
      </c>
      <c r="H221" s="7" t="s">
        <v>334</v>
      </c>
      <c r="I221" t="s">
        <v>15</v>
      </c>
      <c r="J221">
        <v>1</v>
      </c>
      <c r="K221" s="1">
        <v>45345</v>
      </c>
      <c r="L221" s="1">
        <v>0</v>
      </c>
      <c r="M221" s="1">
        <v>0</v>
      </c>
      <c r="N221" s="1">
        <v>45345</v>
      </c>
      <c r="O221" s="1">
        <v>11290.9</v>
      </c>
      <c r="P221" s="1">
        <v>56635.9</v>
      </c>
      <c r="Q221" t="s">
        <v>16</v>
      </c>
    </row>
    <row r="222" spans="1:17" ht="15.75" thickBot="1">
      <c r="A222">
        <v>100</v>
      </c>
      <c r="B222" s="3" t="s">
        <v>317</v>
      </c>
      <c r="C222" s="6">
        <v>9582</v>
      </c>
      <c r="D222" t="s">
        <v>139</v>
      </c>
      <c r="E222" s="6">
        <v>13</v>
      </c>
      <c r="F222" s="6">
        <v>5</v>
      </c>
      <c r="G222" s="6">
        <v>5000</v>
      </c>
      <c r="H222" s="7" t="s">
        <v>337</v>
      </c>
      <c r="I222" t="s">
        <v>15</v>
      </c>
      <c r="J222">
        <v>1</v>
      </c>
      <c r="K222" s="1">
        <v>84492</v>
      </c>
      <c r="L222" s="1">
        <v>0</v>
      </c>
      <c r="M222" s="1">
        <v>2183.9499999999998</v>
      </c>
      <c r="N222" s="1">
        <v>86675.95</v>
      </c>
      <c r="O222" s="1">
        <v>21582.31</v>
      </c>
      <c r="P222" s="1">
        <v>108258.26</v>
      </c>
      <c r="Q222" t="s">
        <v>18</v>
      </c>
    </row>
    <row r="223" spans="1:17" ht="15.75" thickBot="1">
      <c r="A223">
        <v>100</v>
      </c>
      <c r="B223" s="3" t="s">
        <v>317</v>
      </c>
      <c r="C223" s="6">
        <v>9584</v>
      </c>
      <c r="D223" t="s">
        <v>140</v>
      </c>
      <c r="E223" s="6">
        <v>12</v>
      </c>
      <c r="F223" s="6">
        <v>8</v>
      </c>
      <c r="G223" s="6">
        <v>5000</v>
      </c>
      <c r="H223" s="7" t="s">
        <v>337</v>
      </c>
      <c r="I223" t="s">
        <v>15</v>
      </c>
      <c r="J223">
        <v>1</v>
      </c>
      <c r="K223" s="1">
        <v>82286</v>
      </c>
      <c r="L223" s="1">
        <v>0</v>
      </c>
      <c r="M223" s="1">
        <v>1988.69</v>
      </c>
      <c r="N223" s="1">
        <v>84274.69</v>
      </c>
      <c r="O223" s="1">
        <v>20984.400000000001</v>
      </c>
      <c r="P223" s="1">
        <v>105259.09</v>
      </c>
      <c r="Q223" t="s">
        <v>18</v>
      </c>
    </row>
    <row r="224" spans="1:17" ht="15.75" thickBot="1">
      <c r="A224">
        <v>712</v>
      </c>
      <c r="B224" s="4" t="s">
        <v>328</v>
      </c>
      <c r="C224" s="6">
        <v>9590</v>
      </c>
      <c r="D224" t="s">
        <v>141</v>
      </c>
      <c r="E224" s="6">
        <v>16</v>
      </c>
      <c r="F224" s="6">
        <v>10</v>
      </c>
      <c r="G224" s="6">
        <v>2000</v>
      </c>
      <c r="H224" s="7" t="s">
        <v>334</v>
      </c>
      <c r="I224" t="s">
        <v>15</v>
      </c>
      <c r="J224">
        <v>1</v>
      </c>
      <c r="K224" s="1">
        <v>146226</v>
      </c>
      <c r="L224" s="1">
        <v>0</v>
      </c>
      <c r="M224" s="1">
        <v>0</v>
      </c>
      <c r="N224" s="1">
        <v>146226</v>
      </c>
      <c r="O224" s="1">
        <v>36410.269999999997</v>
      </c>
      <c r="P224" s="1">
        <v>182636.27</v>
      </c>
      <c r="Q224" t="s">
        <v>18</v>
      </c>
    </row>
    <row r="225" spans="1:17" ht="15.75" thickBot="1">
      <c r="A225">
        <v>100</v>
      </c>
      <c r="B225" s="3" t="s">
        <v>317</v>
      </c>
      <c r="C225" s="6">
        <v>9660</v>
      </c>
      <c r="D225" t="s">
        <v>34</v>
      </c>
      <c r="E225" s="6">
        <v>9</v>
      </c>
      <c r="F225" s="6">
        <v>7</v>
      </c>
      <c r="G225" s="6">
        <v>5000</v>
      </c>
      <c r="H225" s="7" t="s">
        <v>337</v>
      </c>
      <c r="I225" t="s">
        <v>15</v>
      </c>
      <c r="J225">
        <v>1</v>
      </c>
      <c r="K225" s="1">
        <v>54039</v>
      </c>
      <c r="L225" s="1">
        <v>0</v>
      </c>
      <c r="M225" s="1">
        <v>0</v>
      </c>
      <c r="N225" s="1">
        <v>54039</v>
      </c>
      <c r="O225" s="1">
        <v>13455.71</v>
      </c>
      <c r="P225" s="1">
        <v>67494.710000000006</v>
      </c>
      <c r="Q225" t="s">
        <v>18</v>
      </c>
    </row>
    <row r="226" spans="1:17" ht="15.75" thickBot="1">
      <c r="A226">
        <v>100</v>
      </c>
      <c r="B226" s="3" t="s">
        <v>317</v>
      </c>
      <c r="C226" s="6">
        <v>9672</v>
      </c>
      <c r="D226" t="s">
        <v>142</v>
      </c>
      <c r="E226" s="6">
        <v>11</v>
      </c>
      <c r="F226" s="6">
        <v>3</v>
      </c>
      <c r="G226" s="6">
        <v>5000</v>
      </c>
      <c r="H226" s="7" t="s">
        <v>337</v>
      </c>
      <c r="I226" t="s">
        <v>15</v>
      </c>
      <c r="J226">
        <v>1</v>
      </c>
      <c r="K226" s="1">
        <v>58145</v>
      </c>
      <c r="L226" s="1">
        <v>0</v>
      </c>
      <c r="M226" s="1">
        <v>856.4</v>
      </c>
      <c r="N226" s="1">
        <v>59001.4</v>
      </c>
      <c r="O226" s="1">
        <v>14691.35</v>
      </c>
      <c r="P226" s="1">
        <v>73692.75</v>
      </c>
      <c r="Q226" t="s">
        <v>18</v>
      </c>
    </row>
    <row r="227" spans="1:17" ht="15.75" thickBot="1">
      <c r="A227">
        <v>100</v>
      </c>
      <c r="B227" s="3" t="s">
        <v>317</v>
      </c>
      <c r="C227" s="6">
        <v>9717</v>
      </c>
      <c r="D227" t="s">
        <v>143</v>
      </c>
      <c r="E227" s="6">
        <v>14</v>
      </c>
      <c r="F227" s="6">
        <v>4</v>
      </c>
      <c r="G227" s="6">
        <v>3000</v>
      </c>
      <c r="H227" s="7" t="s">
        <v>335</v>
      </c>
      <c r="I227" t="s">
        <v>15</v>
      </c>
      <c r="J227">
        <v>1</v>
      </c>
      <c r="K227" s="1">
        <v>97018</v>
      </c>
      <c r="L227" s="1">
        <v>0</v>
      </c>
      <c r="M227" s="1">
        <v>2035.68</v>
      </c>
      <c r="N227" s="1">
        <v>99053.68</v>
      </c>
      <c r="O227" s="1">
        <v>24664.37</v>
      </c>
      <c r="P227" s="1">
        <v>123718.05</v>
      </c>
      <c r="Q227" t="s">
        <v>18</v>
      </c>
    </row>
    <row r="228" spans="1:17" ht="15.75" thickBot="1">
      <c r="A228">
        <v>100</v>
      </c>
      <c r="B228" s="3" t="s">
        <v>317</v>
      </c>
      <c r="C228" s="6">
        <v>9750</v>
      </c>
      <c r="D228" t="s">
        <v>144</v>
      </c>
      <c r="E228" s="6">
        <v>10</v>
      </c>
      <c r="F228" s="6">
        <v>7</v>
      </c>
      <c r="G228" s="6">
        <v>7000</v>
      </c>
      <c r="H228" s="7" t="s">
        <v>339</v>
      </c>
      <c r="I228" t="s">
        <v>15</v>
      </c>
      <c r="J228">
        <v>1</v>
      </c>
      <c r="K228" s="1">
        <v>57037</v>
      </c>
      <c r="L228" s="1">
        <v>0</v>
      </c>
      <c r="M228" s="1">
        <v>924.54</v>
      </c>
      <c r="N228" s="1">
        <v>57961.54</v>
      </c>
      <c r="O228" s="1">
        <v>14432.42</v>
      </c>
      <c r="P228" s="1">
        <v>72393.960000000006</v>
      </c>
      <c r="Q228" t="s">
        <v>18</v>
      </c>
    </row>
    <row r="229" spans="1:17" ht="15.75" thickBot="1">
      <c r="A229">
        <v>100</v>
      </c>
      <c r="B229" s="3" t="s">
        <v>317</v>
      </c>
      <c r="C229" s="6">
        <v>9752</v>
      </c>
      <c r="D229" t="s">
        <v>145</v>
      </c>
      <c r="E229" s="6">
        <v>5</v>
      </c>
      <c r="F229" s="6">
        <v>2</v>
      </c>
      <c r="G229" s="6">
        <v>5000</v>
      </c>
      <c r="H229" s="7" t="s">
        <v>337</v>
      </c>
      <c r="I229" t="s">
        <v>15</v>
      </c>
      <c r="J229">
        <v>1</v>
      </c>
      <c r="K229" s="1">
        <v>31641</v>
      </c>
      <c r="L229" s="1">
        <v>0</v>
      </c>
      <c r="M229" s="1">
        <v>559.66</v>
      </c>
      <c r="N229" s="1">
        <v>32200.66</v>
      </c>
      <c r="O229" s="1">
        <v>8017.97</v>
      </c>
      <c r="P229" s="1">
        <v>40218.629999999997</v>
      </c>
      <c r="Q229" t="s">
        <v>18</v>
      </c>
    </row>
    <row r="230" spans="1:17" ht="15.75" thickBot="1">
      <c r="A230">
        <v>100</v>
      </c>
      <c r="B230" s="3" t="s">
        <v>317</v>
      </c>
      <c r="C230" s="6">
        <v>9809</v>
      </c>
      <c r="D230" t="s">
        <v>146</v>
      </c>
      <c r="E230" s="6">
        <v>8</v>
      </c>
      <c r="F230" s="6">
        <v>8</v>
      </c>
      <c r="G230" s="6">
        <v>5000</v>
      </c>
      <c r="H230" s="7" t="s">
        <v>337</v>
      </c>
      <c r="I230" t="s">
        <v>15</v>
      </c>
      <c r="J230">
        <v>1</v>
      </c>
      <c r="K230" s="1">
        <v>50420</v>
      </c>
      <c r="L230" s="1">
        <v>0</v>
      </c>
      <c r="M230" s="1">
        <v>187.25</v>
      </c>
      <c r="N230" s="1">
        <v>50607.25</v>
      </c>
      <c r="O230" s="1">
        <v>12601.2</v>
      </c>
      <c r="P230" s="1">
        <v>63208.45</v>
      </c>
      <c r="Q230" t="s">
        <v>18</v>
      </c>
    </row>
    <row r="231" spans="1:17" ht="15.75" thickBot="1">
      <c r="A231">
        <v>100</v>
      </c>
      <c r="B231" s="3" t="s">
        <v>317</v>
      </c>
      <c r="C231" s="6">
        <v>9847</v>
      </c>
      <c r="D231" t="s">
        <v>147</v>
      </c>
      <c r="E231" s="6">
        <v>12</v>
      </c>
      <c r="F231" s="6">
        <v>4</v>
      </c>
      <c r="G231" s="6">
        <v>5000</v>
      </c>
      <c r="H231" s="7" t="s">
        <v>337</v>
      </c>
      <c r="I231" t="s">
        <v>15</v>
      </c>
      <c r="J231">
        <v>1</v>
      </c>
      <c r="K231" s="1">
        <v>73894</v>
      </c>
      <c r="L231" s="1">
        <v>0</v>
      </c>
      <c r="M231" s="1">
        <v>1908.34</v>
      </c>
      <c r="N231" s="1">
        <v>75802.34</v>
      </c>
      <c r="O231" s="1">
        <v>18874.78</v>
      </c>
      <c r="P231" s="1">
        <v>94677.119999999995</v>
      </c>
      <c r="Q231" t="s">
        <v>18</v>
      </c>
    </row>
    <row r="232" spans="1:17" ht="15.75" thickBot="1">
      <c r="A232">
        <v>100</v>
      </c>
      <c r="B232" s="3" t="s">
        <v>317</v>
      </c>
      <c r="C232" s="6">
        <v>9897</v>
      </c>
      <c r="D232" t="s">
        <v>148</v>
      </c>
      <c r="E232" s="6">
        <v>15</v>
      </c>
      <c r="F232" s="6">
        <v>2</v>
      </c>
      <c r="G232" s="6">
        <v>5000</v>
      </c>
      <c r="H232" s="7" t="s">
        <v>337</v>
      </c>
      <c r="I232" t="s">
        <v>15</v>
      </c>
      <c r="J232">
        <v>1</v>
      </c>
      <c r="K232" s="1">
        <v>107262</v>
      </c>
      <c r="L232" s="1">
        <v>0</v>
      </c>
      <c r="M232" s="1">
        <v>2386.69</v>
      </c>
      <c r="N232" s="1">
        <v>109648.69</v>
      </c>
      <c r="O232" s="1">
        <v>27302.52</v>
      </c>
      <c r="P232" s="1">
        <v>136951.21</v>
      </c>
      <c r="Q232" t="s">
        <v>18</v>
      </c>
    </row>
    <row r="233" spans="1:17" ht="15.75" thickBot="1">
      <c r="A233">
        <v>100</v>
      </c>
      <c r="B233" s="3" t="s">
        <v>317</v>
      </c>
      <c r="C233" s="6">
        <v>9948</v>
      </c>
      <c r="D233" t="s">
        <v>47</v>
      </c>
      <c r="E233" s="6">
        <v>13</v>
      </c>
      <c r="F233" s="6">
        <v>4</v>
      </c>
      <c r="G233" s="6">
        <v>2000</v>
      </c>
      <c r="H233" s="7" t="s">
        <v>334</v>
      </c>
      <c r="I233" t="s">
        <v>15</v>
      </c>
      <c r="J233">
        <v>1</v>
      </c>
      <c r="K233" s="1">
        <v>82091</v>
      </c>
      <c r="L233" s="1">
        <v>0</v>
      </c>
      <c r="M233" s="1">
        <v>618.26</v>
      </c>
      <c r="N233" s="1">
        <v>82709.259999999995</v>
      </c>
      <c r="O233" s="1">
        <v>20594.61</v>
      </c>
      <c r="P233" s="1">
        <v>103303.87</v>
      </c>
      <c r="Q233" t="s">
        <v>18</v>
      </c>
    </row>
    <row r="234" spans="1:17" ht="15.75" thickBot="1">
      <c r="A234">
        <v>712</v>
      </c>
      <c r="B234" s="4" t="s">
        <v>328</v>
      </c>
      <c r="C234" s="6">
        <v>10082</v>
      </c>
      <c r="D234" t="s">
        <v>149</v>
      </c>
      <c r="E234" s="6">
        <v>12</v>
      </c>
      <c r="F234" s="6">
        <v>4</v>
      </c>
      <c r="G234" s="6">
        <v>2000</v>
      </c>
      <c r="H234" s="7" t="s">
        <v>334</v>
      </c>
      <c r="I234" t="s">
        <v>15</v>
      </c>
      <c r="J234">
        <v>1</v>
      </c>
      <c r="K234" s="1">
        <v>71052</v>
      </c>
      <c r="L234" s="1">
        <v>0</v>
      </c>
      <c r="M234" s="1">
        <v>1293.0999999999999</v>
      </c>
      <c r="N234" s="1">
        <v>72345.100000000006</v>
      </c>
      <c r="O234" s="1">
        <v>18013.93</v>
      </c>
      <c r="P234" s="1">
        <v>90359.03</v>
      </c>
      <c r="Q234" t="s">
        <v>18</v>
      </c>
    </row>
    <row r="235" spans="1:17" ht="15.75" thickBot="1">
      <c r="A235">
        <v>100</v>
      </c>
      <c r="B235" s="3" t="s">
        <v>317</v>
      </c>
      <c r="C235" s="6">
        <v>10194</v>
      </c>
      <c r="D235" t="s">
        <v>150</v>
      </c>
      <c r="E235" s="6">
        <v>13</v>
      </c>
      <c r="F235" s="6">
        <v>10</v>
      </c>
      <c r="G235" s="6">
        <v>1000</v>
      </c>
      <c r="H235" s="7" t="s">
        <v>331</v>
      </c>
      <c r="I235" t="s">
        <v>15</v>
      </c>
      <c r="J235">
        <v>1</v>
      </c>
      <c r="K235" s="1">
        <v>96497</v>
      </c>
      <c r="L235" s="1">
        <v>0</v>
      </c>
      <c r="M235" s="1">
        <v>0</v>
      </c>
      <c r="N235" s="1">
        <v>96497</v>
      </c>
      <c r="O235" s="1">
        <v>24027.75</v>
      </c>
      <c r="P235" s="1">
        <v>120524.75</v>
      </c>
      <c r="Q235" t="s">
        <v>18</v>
      </c>
    </row>
    <row r="236" spans="1:17" ht="15.75" thickBot="1">
      <c r="A236">
        <v>100</v>
      </c>
      <c r="B236" s="3" t="s">
        <v>317</v>
      </c>
      <c r="C236" s="6">
        <v>10202</v>
      </c>
      <c r="D236" t="s">
        <v>51</v>
      </c>
      <c r="E236" s="6">
        <v>14</v>
      </c>
      <c r="F236" s="6">
        <v>5</v>
      </c>
      <c r="G236" s="6">
        <v>5000</v>
      </c>
      <c r="H236" s="7" t="s">
        <v>337</v>
      </c>
      <c r="I236" t="s">
        <v>15</v>
      </c>
      <c r="J236">
        <v>1</v>
      </c>
      <c r="K236" s="1">
        <v>99854</v>
      </c>
      <c r="L236" s="1">
        <v>0</v>
      </c>
      <c r="M236" s="1">
        <v>730.27</v>
      </c>
      <c r="N236" s="1">
        <v>100584.27</v>
      </c>
      <c r="O236" s="1">
        <v>25045.48</v>
      </c>
      <c r="P236" s="1">
        <v>125629.75</v>
      </c>
      <c r="Q236" t="s">
        <v>18</v>
      </c>
    </row>
    <row r="237" spans="1:17" ht="15.75" thickBot="1">
      <c r="A237">
        <v>100</v>
      </c>
      <c r="B237" s="3" t="s">
        <v>317</v>
      </c>
      <c r="C237" s="6">
        <v>10205</v>
      </c>
      <c r="D237" t="s">
        <v>22</v>
      </c>
      <c r="E237" s="6">
        <v>14</v>
      </c>
      <c r="F237" s="6">
        <v>9</v>
      </c>
      <c r="G237" s="6">
        <v>6000</v>
      </c>
      <c r="H237" s="7" t="s">
        <v>338</v>
      </c>
      <c r="I237" t="s">
        <v>15</v>
      </c>
      <c r="J237">
        <v>1</v>
      </c>
      <c r="K237" s="1">
        <v>115648</v>
      </c>
      <c r="L237" s="1">
        <v>0</v>
      </c>
      <c r="M237" s="1">
        <v>646.64</v>
      </c>
      <c r="N237" s="1">
        <v>116294.64</v>
      </c>
      <c r="O237" s="1">
        <v>28957.37</v>
      </c>
      <c r="P237" s="1">
        <v>145252.01</v>
      </c>
      <c r="Q237" t="s">
        <v>18</v>
      </c>
    </row>
    <row r="238" spans="1:17" ht="15.75" thickBot="1">
      <c r="A238">
        <v>100</v>
      </c>
      <c r="B238" s="3" t="s">
        <v>317</v>
      </c>
      <c r="C238" s="6">
        <v>10211</v>
      </c>
      <c r="D238" t="s">
        <v>98</v>
      </c>
      <c r="E238" s="6">
        <v>8</v>
      </c>
      <c r="F238" s="6">
        <v>7</v>
      </c>
      <c r="G238" s="6">
        <v>5000</v>
      </c>
      <c r="H238" s="7" t="s">
        <v>337</v>
      </c>
      <c r="I238" t="s">
        <v>15</v>
      </c>
      <c r="J238">
        <v>1</v>
      </c>
      <c r="K238" s="1">
        <v>49106</v>
      </c>
      <c r="L238" s="1">
        <v>0</v>
      </c>
      <c r="M238" s="1">
        <v>0</v>
      </c>
      <c r="N238" s="1">
        <v>49106</v>
      </c>
      <c r="O238" s="1">
        <v>12227.39</v>
      </c>
      <c r="P238" s="1">
        <v>61333.39</v>
      </c>
      <c r="Q238" t="s">
        <v>18</v>
      </c>
    </row>
    <row r="239" spans="1:17" ht="26.25" thickBot="1">
      <c r="A239">
        <v>613</v>
      </c>
      <c r="B239" s="4" t="s">
        <v>321</v>
      </c>
      <c r="C239" s="6">
        <v>10249</v>
      </c>
      <c r="D239" t="s">
        <v>71</v>
      </c>
      <c r="E239" s="6">
        <v>7</v>
      </c>
      <c r="F239" s="6">
        <v>10</v>
      </c>
      <c r="G239" s="6">
        <v>7000</v>
      </c>
      <c r="H239" s="7" t="s">
        <v>339</v>
      </c>
      <c r="I239" t="s">
        <v>15</v>
      </c>
      <c r="J239">
        <v>1</v>
      </c>
      <c r="K239" s="1">
        <v>47382</v>
      </c>
      <c r="L239" s="1">
        <v>0</v>
      </c>
      <c r="M239" s="1">
        <v>0</v>
      </c>
      <c r="N239" s="1">
        <v>47382</v>
      </c>
      <c r="O239" s="1">
        <v>11798.12</v>
      </c>
      <c r="P239" s="1">
        <v>59180.12</v>
      </c>
      <c r="Q239" t="s">
        <v>18</v>
      </c>
    </row>
    <row r="240" spans="1:17" ht="15.75" thickBot="1">
      <c r="A240">
        <v>100</v>
      </c>
      <c r="B240" s="3" t="s">
        <v>317</v>
      </c>
      <c r="C240" s="6">
        <v>10336</v>
      </c>
      <c r="D240" t="s">
        <v>98</v>
      </c>
      <c r="E240" s="6">
        <v>8</v>
      </c>
      <c r="F240" s="6">
        <v>6</v>
      </c>
      <c r="G240" s="6">
        <v>5000</v>
      </c>
      <c r="H240" s="7" t="s">
        <v>337</v>
      </c>
      <c r="I240" t="s">
        <v>15</v>
      </c>
      <c r="J240">
        <v>1</v>
      </c>
      <c r="K240" s="1">
        <v>47792</v>
      </c>
      <c r="L240" s="1">
        <v>0</v>
      </c>
      <c r="M240" s="1">
        <v>0</v>
      </c>
      <c r="N240" s="1">
        <v>47792</v>
      </c>
      <c r="O240" s="1">
        <v>11900.21</v>
      </c>
      <c r="P240" s="1">
        <v>59692.21</v>
      </c>
      <c r="Q240" t="s">
        <v>18</v>
      </c>
    </row>
    <row r="241" spans="1:17" ht="15.75" thickBot="1">
      <c r="A241">
        <v>100</v>
      </c>
      <c r="B241" s="3" t="s">
        <v>317</v>
      </c>
      <c r="C241" s="6">
        <v>10374</v>
      </c>
      <c r="D241" t="s">
        <v>109</v>
      </c>
      <c r="E241" s="6">
        <v>11</v>
      </c>
      <c r="F241" s="6">
        <v>5</v>
      </c>
      <c r="G241" s="6">
        <v>5000</v>
      </c>
      <c r="H241" s="7" t="s">
        <v>337</v>
      </c>
      <c r="I241" t="s">
        <v>15</v>
      </c>
      <c r="J241">
        <v>1</v>
      </c>
      <c r="K241" s="1">
        <v>59287</v>
      </c>
      <c r="L241" s="1">
        <v>0</v>
      </c>
      <c r="M241" s="1">
        <v>1212.3599999999999</v>
      </c>
      <c r="N241" s="1">
        <v>60499.360000000001</v>
      </c>
      <c r="O241" s="1">
        <v>15064.34</v>
      </c>
      <c r="P241" s="1">
        <v>75563.7</v>
      </c>
      <c r="Q241" t="s">
        <v>18</v>
      </c>
    </row>
    <row r="242" spans="1:17" ht="15.75" thickBot="1">
      <c r="A242">
        <v>100</v>
      </c>
      <c r="B242" s="3" t="s">
        <v>317</v>
      </c>
      <c r="C242" s="6">
        <v>10395</v>
      </c>
      <c r="D242" t="s">
        <v>34</v>
      </c>
      <c r="E242" s="6">
        <v>9</v>
      </c>
      <c r="F242" s="6">
        <v>7</v>
      </c>
      <c r="G242" s="6">
        <v>5000</v>
      </c>
      <c r="H242" s="7" t="s">
        <v>337</v>
      </c>
      <c r="I242" t="s">
        <v>15</v>
      </c>
      <c r="J242">
        <v>1</v>
      </c>
      <c r="K242" s="1">
        <v>54039</v>
      </c>
      <c r="L242" s="1">
        <v>0</v>
      </c>
      <c r="M242" s="1">
        <v>0</v>
      </c>
      <c r="N242" s="1">
        <v>54039</v>
      </c>
      <c r="O242" s="1">
        <v>13455.71</v>
      </c>
      <c r="P242" s="1">
        <v>67494.710000000006</v>
      </c>
      <c r="Q242" t="s">
        <v>18</v>
      </c>
    </row>
    <row r="243" spans="1:17" ht="15.75" thickBot="1">
      <c r="A243">
        <v>100</v>
      </c>
      <c r="B243" s="3" t="s">
        <v>317</v>
      </c>
      <c r="C243" s="6">
        <v>10485</v>
      </c>
      <c r="D243" t="s">
        <v>34</v>
      </c>
      <c r="E243" s="6">
        <v>8</v>
      </c>
      <c r="F243" s="6">
        <v>6</v>
      </c>
      <c r="G243" s="6">
        <v>5000</v>
      </c>
      <c r="H243" s="7" t="s">
        <v>337</v>
      </c>
      <c r="I243" t="s">
        <v>15</v>
      </c>
      <c r="J243">
        <v>1</v>
      </c>
      <c r="K243" s="1">
        <v>47792</v>
      </c>
      <c r="L243" s="1">
        <v>0</v>
      </c>
      <c r="M243" s="1">
        <v>993.65</v>
      </c>
      <c r="N243" s="1">
        <v>48785.65</v>
      </c>
      <c r="O243" s="1">
        <v>12147.63</v>
      </c>
      <c r="P243" s="1">
        <v>60933.279999999999</v>
      </c>
      <c r="Q243" t="s">
        <v>18</v>
      </c>
    </row>
    <row r="244" spans="1:17" ht="15.75" thickBot="1">
      <c r="A244">
        <v>100</v>
      </c>
      <c r="B244" s="3" t="s">
        <v>317</v>
      </c>
      <c r="C244" s="6">
        <v>10551</v>
      </c>
      <c r="D244" t="s">
        <v>22</v>
      </c>
      <c r="E244" s="6">
        <v>13</v>
      </c>
      <c r="F244" s="6">
        <v>7</v>
      </c>
      <c r="G244" s="6">
        <v>6000</v>
      </c>
      <c r="H244" s="7" t="s">
        <v>338</v>
      </c>
      <c r="I244" t="s">
        <v>15</v>
      </c>
      <c r="J244">
        <v>1</v>
      </c>
      <c r="K244" s="1">
        <v>92866</v>
      </c>
      <c r="L244" s="1">
        <v>0</v>
      </c>
      <c r="M244" s="1">
        <v>0</v>
      </c>
      <c r="N244" s="1">
        <v>92866</v>
      </c>
      <c r="O244" s="1">
        <v>23123.63</v>
      </c>
      <c r="P244" s="1">
        <v>115989.63</v>
      </c>
      <c r="Q244" t="s">
        <v>18</v>
      </c>
    </row>
    <row r="245" spans="1:17" ht="15.75" thickBot="1">
      <c r="A245">
        <v>100</v>
      </c>
      <c r="B245" s="3" t="s">
        <v>317</v>
      </c>
      <c r="C245" s="6">
        <v>10587</v>
      </c>
      <c r="D245" t="s">
        <v>151</v>
      </c>
      <c r="E245" s="6">
        <v>18</v>
      </c>
      <c r="F245" s="6">
        <v>7</v>
      </c>
      <c r="G245" s="6">
        <v>5000</v>
      </c>
      <c r="H245" s="7" t="s">
        <v>337</v>
      </c>
      <c r="I245" t="s">
        <v>15</v>
      </c>
      <c r="J245">
        <v>1</v>
      </c>
      <c r="K245" s="1">
        <v>165162</v>
      </c>
      <c r="L245" s="1">
        <v>0</v>
      </c>
      <c r="M245" s="1">
        <v>0</v>
      </c>
      <c r="N245" s="1">
        <v>165162</v>
      </c>
      <c r="O245" s="1">
        <v>41125.339999999997</v>
      </c>
      <c r="P245" s="1">
        <v>206287.34</v>
      </c>
      <c r="Q245" t="s">
        <v>18</v>
      </c>
    </row>
    <row r="246" spans="1:17" ht="15.75" thickBot="1">
      <c r="A246">
        <v>100</v>
      </c>
      <c r="B246" s="3" t="s">
        <v>317</v>
      </c>
      <c r="C246" s="6">
        <v>10643</v>
      </c>
      <c r="D246" t="s">
        <v>152</v>
      </c>
      <c r="E246" s="6">
        <v>13</v>
      </c>
      <c r="F246" s="6">
        <v>5</v>
      </c>
      <c r="G246" s="6">
        <v>5000</v>
      </c>
      <c r="H246" s="7" t="s">
        <v>337</v>
      </c>
      <c r="I246" t="s">
        <v>15</v>
      </c>
      <c r="J246">
        <v>1</v>
      </c>
      <c r="K246" s="1">
        <v>87872</v>
      </c>
      <c r="L246" s="1">
        <v>0</v>
      </c>
      <c r="M246" s="1">
        <v>0</v>
      </c>
      <c r="N246" s="1">
        <v>87872</v>
      </c>
      <c r="O246" s="1">
        <v>21880.13</v>
      </c>
      <c r="P246" s="1">
        <v>109752.13</v>
      </c>
      <c r="Q246" t="s">
        <v>18</v>
      </c>
    </row>
    <row r="247" spans="1:17" ht="15.75" thickBot="1">
      <c r="A247">
        <v>100</v>
      </c>
      <c r="B247" s="3" t="s">
        <v>317</v>
      </c>
      <c r="C247" s="6">
        <v>10673</v>
      </c>
      <c r="D247" t="s">
        <v>45</v>
      </c>
      <c r="E247" s="6">
        <v>13</v>
      </c>
      <c r="F247" s="6">
        <v>5</v>
      </c>
      <c r="G247" s="6">
        <v>5000</v>
      </c>
      <c r="H247" s="7" t="s">
        <v>337</v>
      </c>
      <c r="I247" t="s">
        <v>15</v>
      </c>
      <c r="J247">
        <v>1</v>
      </c>
      <c r="K247" s="1">
        <v>87872</v>
      </c>
      <c r="L247" s="1">
        <v>0</v>
      </c>
      <c r="M247" s="1">
        <v>2271.27</v>
      </c>
      <c r="N247" s="1">
        <v>90143.27</v>
      </c>
      <c r="O247" s="1">
        <v>22445.67</v>
      </c>
      <c r="P247" s="1">
        <v>112588.94</v>
      </c>
      <c r="Q247" t="s">
        <v>18</v>
      </c>
    </row>
    <row r="248" spans="1:17" ht="15.75" thickBot="1">
      <c r="A248">
        <v>100</v>
      </c>
      <c r="B248" s="3" t="s">
        <v>317</v>
      </c>
      <c r="C248" s="6">
        <v>10711</v>
      </c>
      <c r="D248" t="s">
        <v>80</v>
      </c>
      <c r="E248" s="6">
        <v>9</v>
      </c>
      <c r="F248" s="6">
        <v>5</v>
      </c>
      <c r="G248" s="6">
        <v>5000</v>
      </c>
      <c r="H248" s="7" t="s">
        <v>337</v>
      </c>
      <c r="I248" t="s">
        <v>15</v>
      </c>
      <c r="J248">
        <v>1</v>
      </c>
      <c r="K248" s="1">
        <v>51141</v>
      </c>
      <c r="L248" s="1">
        <v>0</v>
      </c>
      <c r="M248" s="1">
        <v>817.82</v>
      </c>
      <c r="N248" s="1">
        <v>51958.82</v>
      </c>
      <c r="O248" s="1">
        <v>12937.75</v>
      </c>
      <c r="P248" s="1">
        <v>64896.57</v>
      </c>
      <c r="Q248" t="s">
        <v>18</v>
      </c>
    </row>
    <row r="249" spans="1:17" ht="15.75" thickBot="1">
      <c r="A249">
        <v>100</v>
      </c>
      <c r="B249" s="3" t="s">
        <v>317</v>
      </c>
      <c r="C249" s="6">
        <v>10730</v>
      </c>
      <c r="D249" t="s">
        <v>47</v>
      </c>
      <c r="E249" s="6">
        <v>9</v>
      </c>
      <c r="F249" s="6">
        <v>10</v>
      </c>
      <c r="G249" s="6">
        <v>7000</v>
      </c>
      <c r="H249" s="7" t="s">
        <v>339</v>
      </c>
      <c r="I249" t="s">
        <v>15</v>
      </c>
      <c r="J249">
        <v>1</v>
      </c>
      <c r="K249" s="1">
        <v>56144</v>
      </c>
      <c r="L249" s="1">
        <v>0</v>
      </c>
      <c r="M249" s="1">
        <v>0</v>
      </c>
      <c r="N249" s="1">
        <v>56144</v>
      </c>
      <c r="O249" s="1">
        <v>13979.86</v>
      </c>
      <c r="P249" s="1">
        <v>70123.86</v>
      </c>
      <c r="Q249" t="s">
        <v>18</v>
      </c>
    </row>
    <row r="250" spans="1:17" ht="15.75" thickBot="1">
      <c r="A250">
        <v>100</v>
      </c>
      <c r="B250" s="3" t="s">
        <v>317</v>
      </c>
      <c r="C250" s="6">
        <v>10732</v>
      </c>
      <c r="D250" t="s">
        <v>142</v>
      </c>
      <c r="E250" s="6">
        <v>11</v>
      </c>
      <c r="F250" s="6">
        <v>5</v>
      </c>
      <c r="G250" s="6">
        <v>5000</v>
      </c>
      <c r="H250" s="7" t="s">
        <v>337</v>
      </c>
      <c r="I250" t="s">
        <v>15</v>
      </c>
      <c r="J250">
        <v>1</v>
      </c>
      <c r="K250" s="1">
        <v>61657</v>
      </c>
      <c r="L250" s="1">
        <v>0</v>
      </c>
      <c r="M250" s="1">
        <v>856.4</v>
      </c>
      <c r="N250" s="1">
        <v>62513.4</v>
      </c>
      <c r="O250" s="1">
        <v>15565.84</v>
      </c>
      <c r="P250" s="1">
        <v>78079.240000000005</v>
      </c>
      <c r="Q250" t="s">
        <v>18</v>
      </c>
    </row>
    <row r="251" spans="1:17" ht="15.75" thickBot="1">
      <c r="A251">
        <v>100</v>
      </c>
      <c r="B251" s="3" t="s">
        <v>317</v>
      </c>
      <c r="C251" s="6">
        <v>10818</v>
      </c>
      <c r="D251" t="s">
        <v>153</v>
      </c>
      <c r="E251" s="6">
        <v>13</v>
      </c>
      <c r="F251" s="6">
        <v>6</v>
      </c>
      <c r="G251" s="6">
        <v>3000</v>
      </c>
      <c r="H251" s="7" t="s">
        <v>335</v>
      </c>
      <c r="I251" t="s">
        <v>15</v>
      </c>
      <c r="J251">
        <v>1</v>
      </c>
      <c r="K251" s="1">
        <v>86893</v>
      </c>
      <c r="L251" s="1">
        <v>0</v>
      </c>
      <c r="M251" s="1">
        <v>0</v>
      </c>
      <c r="N251" s="1">
        <v>86893</v>
      </c>
      <c r="O251" s="1">
        <v>21636.36</v>
      </c>
      <c r="P251" s="1">
        <v>108529.36</v>
      </c>
      <c r="Q251" t="s">
        <v>18</v>
      </c>
    </row>
    <row r="252" spans="1:17" ht="15.75" thickBot="1">
      <c r="A252">
        <v>198</v>
      </c>
      <c r="B252" s="3" t="s">
        <v>317</v>
      </c>
      <c r="C252" s="6">
        <v>10828</v>
      </c>
      <c r="D252" t="s">
        <v>154</v>
      </c>
      <c r="E252" s="6">
        <v>14</v>
      </c>
      <c r="F252" s="6">
        <v>10</v>
      </c>
      <c r="G252" s="6">
        <v>2000</v>
      </c>
      <c r="H252" s="7" t="s">
        <v>334</v>
      </c>
      <c r="I252" t="s">
        <v>15</v>
      </c>
      <c r="J252">
        <v>1</v>
      </c>
      <c r="K252" s="1">
        <v>114033</v>
      </c>
      <c r="L252" s="1">
        <v>0</v>
      </c>
      <c r="M252" s="1">
        <v>0</v>
      </c>
      <c r="N252" s="1">
        <v>114033</v>
      </c>
      <c r="O252" s="1">
        <v>28394.22</v>
      </c>
      <c r="P252" s="1">
        <v>142427.22</v>
      </c>
      <c r="Q252" t="s">
        <v>18</v>
      </c>
    </row>
    <row r="253" spans="1:17" ht="15.75" thickBot="1">
      <c r="A253">
        <v>100</v>
      </c>
      <c r="B253" s="3" t="s">
        <v>317</v>
      </c>
      <c r="C253" s="6">
        <v>10839</v>
      </c>
      <c r="D253" t="s">
        <v>38</v>
      </c>
      <c r="E253" s="6">
        <v>12</v>
      </c>
      <c r="F253" s="6">
        <v>5</v>
      </c>
      <c r="G253" s="6">
        <v>5000</v>
      </c>
      <c r="H253" s="7" t="s">
        <v>337</v>
      </c>
      <c r="I253" t="s">
        <v>15</v>
      </c>
      <c r="J253">
        <v>1</v>
      </c>
      <c r="K253" s="1">
        <v>75992</v>
      </c>
      <c r="L253" s="1">
        <v>0</v>
      </c>
      <c r="M253" s="1">
        <v>620.79999999999995</v>
      </c>
      <c r="N253" s="1">
        <v>76612.800000000003</v>
      </c>
      <c r="O253" s="1">
        <v>19076.59</v>
      </c>
      <c r="P253" s="1">
        <v>95689.39</v>
      </c>
      <c r="Q253" t="s">
        <v>18</v>
      </c>
    </row>
    <row r="254" spans="1:17" ht="15.75" thickBot="1">
      <c r="A254">
        <v>100</v>
      </c>
      <c r="B254" s="3" t="s">
        <v>317</v>
      </c>
      <c r="C254" s="6">
        <v>10872</v>
      </c>
      <c r="D254" t="s">
        <v>155</v>
      </c>
      <c r="E254" s="6" t="s">
        <v>156</v>
      </c>
      <c r="F254" s="6">
        <v>1</v>
      </c>
      <c r="G254" s="6">
        <v>1000</v>
      </c>
      <c r="H254" s="7" t="s">
        <v>331</v>
      </c>
      <c r="I254" t="s">
        <v>15</v>
      </c>
      <c r="J254">
        <v>1</v>
      </c>
      <c r="K254" s="1">
        <v>199700</v>
      </c>
      <c r="L254" s="1">
        <v>0</v>
      </c>
      <c r="M254" s="1">
        <v>0</v>
      </c>
      <c r="N254" s="1">
        <v>199700</v>
      </c>
      <c r="O254" s="1">
        <v>49725.3</v>
      </c>
      <c r="P254" s="1">
        <v>249425.3</v>
      </c>
      <c r="Q254" t="s">
        <v>18</v>
      </c>
    </row>
    <row r="255" spans="1:17" ht="15.75" thickBot="1">
      <c r="A255">
        <v>712</v>
      </c>
      <c r="B255" s="4" t="s">
        <v>328</v>
      </c>
      <c r="C255" s="6">
        <v>10937</v>
      </c>
      <c r="D255" t="s">
        <v>157</v>
      </c>
      <c r="E255" s="6">
        <v>17</v>
      </c>
      <c r="F255" s="6">
        <v>6</v>
      </c>
      <c r="G255" s="6">
        <v>2000</v>
      </c>
      <c r="H255" s="7" t="s">
        <v>334</v>
      </c>
      <c r="I255" t="s">
        <v>15</v>
      </c>
      <c r="J255">
        <v>1</v>
      </c>
      <c r="K255" s="1">
        <v>148390</v>
      </c>
      <c r="L255" s="1">
        <v>0</v>
      </c>
      <c r="M255" s="1">
        <v>0</v>
      </c>
      <c r="N255" s="1">
        <v>148390</v>
      </c>
      <c r="O255" s="1">
        <v>36949.11</v>
      </c>
      <c r="P255" s="1">
        <v>185339.11</v>
      </c>
      <c r="Q255" t="s">
        <v>18</v>
      </c>
    </row>
    <row r="256" spans="1:17" ht="15.75" thickBot="1">
      <c r="A256">
        <v>100</v>
      </c>
      <c r="B256" s="3" t="s">
        <v>317</v>
      </c>
      <c r="C256" s="6">
        <v>10941</v>
      </c>
      <c r="D256" t="s">
        <v>158</v>
      </c>
      <c r="E256" s="6">
        <v>13</v>
      </c>
      <c r="F256" s="6">
        <v>1</v>
      </c>
      <c r="G256" s="6">
        <v>1000</v>
      </c>
      <c r="H256" s="7" t="s">
        <v>331</v>
      </c>
      <c r="I256" t="s">
        <v>15</v>
      </c>
      <c r="J256">
        <v>1</v>
      </c>
      <c r="K256" s="1">
        <v>74888</v>
      </c>
      <c r="L256" s="1">
        <v>0</v>
      </c>
      <c r="M256" s="1">
        <v>0</v>
      </c>
      <c r="N256" s="1">
        <v>74888</v>
      </c>
      <c r="O256" s="1">
        <v>18647.11</v>
      </c>
      <c r="P256" s="1">
        <v>93535.11</v>
      </c>
      <c r="Q256" t="s">
        <v>16</v>
      </c>
    </row>
    <row r="257" spans="1:17" ht="15.75" thickBot="1">
      <c r="A257">
        <v>100</v>
      </c>
      <c r="B257" s="3" t="s">
        <v>317</v>
      </c>
      <c r="C257" s="6">
        <v>10970</v>
      </c>
      <c r="D257" t="s">
        <v>91</v>
      </c>
      <c r="E257" s="6">
        <v>14</v>
      </c>
      <c r="F257" s="6">
        <v>10</v>
      </c>
      <c r="G257" s="6">
        <v>6000</v>
      </c>
      <c r="H257" s="7" t="s">
        <v>338</v>
      </c>
      <c r="I257" t="s">
        <v>15</v>
      </c>
      <c r="J257">
        <v>1</v>
      </c>
      <c r="K257" s="1">
        <v>118598</v>
      </c>
      <c r="L257" s="1">
        <v>0</v>
      </c>
      <c r="M257" s="1">
        <v>0</v>
      </c>
      <c r="N257" s="1">
        <v>118598</v>
      </c>
      <c r="O257" s="1">
        <v>29530.9</v>
      </c>
      <c r="P257" s="1">
        <v>148128.9</v>
      </c>
      <c r="Q257" t="s">
        <v>18</v>
      </c>
    </row>
    <row r="258" spans="1:17" ht="15.75" thickBot="1">
      <c r="A258">
        <v>100</v>
      </c>
      <c r="B258" s="3" t="s">
        <v>317</v>
      </c>
      <c r="C258" s="6">
        <v>10977</v>
      </c>
      <c r="D258" t="s">
        <v>159</v>
      </c>
      <c r="E258" s="6">
        <v>11</v>
      </c>
      <c r="F258" s="6">
        <v>2</v>
      </c>
      <c r="G258" s="6">
        <v>1000</v>
      </c>
      <c r="H258" s="7" t="s">
        <v>331</v>
      </c>
      <c r="I258" t="s">
        <v>15</v>
      </c>
      <c r="J258">
        <v>1</v>
      </c>
      <c r="K258" s="1">
        <v>54219</v>
      </c>
      <c r="L258" s="1">
        <v>0</v>
      </c>
      <c r="M258" s="1">
        <v>1406.77</v>
      </c>
      <c r="N258" s="1">
        <v>55625.77</v>
      </c>
      <c r="O258" s="1">
        <v>13850.82</v>
      </c>
      <c r="P258" s="1">
        <v>69476.59</v>
      </c>
      <c r="Q258" t="s">
        <v>18</v>
      </c>
    </row>
    <row r="259" spans="1:17" ht="15.75" thickBot="1">
      <c r="A259">
        <v>100</v>
      </c>
      <c r="B259" s="3" t="s">
        <v>317</v>
      </c>
      <c r="C259" s="6">
        <v>11001</v>
      </c>
      <c r="D259" t="s">
        <v>73</v>
      </c>
      <c r="E259" s="6">
        <v>13</v>
      </c>
      <c r="F259" s="6">
        <v>10</v>
      </c>
      <c r="G259" s="6">
        <v>5000</v>
      </c>
      <c r="H259" s="7" t="s">
        <v>337</v>
      </c>
      <c r="I259" t="s">
        <v>15</v>
      </c>
      <c r="J259">
        <v>1</v>
      </c>
      <c r="K259" s="1">
        <v>96497</v>
      </c>
      <c r="L259" s="1">
        <v>0</v>
      </c>
      <c r="M259" s="1">
        <v>0</v>
      </c>
      <c r="N259" s="1">
        <v>96497</v>
      </c>
      <c r="O259" s="1">
        <v>24027.75</v>
      </c>
      <c r="P259" s="1">
        <v>120524.75</v>
      </c>
      <c r="Q259" t="s">
        <v>18</v>
      </c>
    </row>
    <row r="260" spans="1:17" ht="15.75" thickBot="1">
      <c r="A260">
        <v>100</v>
      </c>
      <c r="B260" s="3" t="s">
        <v>317</v>
      </c>
      <c r="C260" s="6">
        <v>11004</v>
      </c>
      <c r="D260" t="s">
        <v>45</v>
      </c>
      <c r="E260" s="6">
        <v>13</v>
      </c>
      <c r="F260" s="6">
        <v>9</v>
      </c>
      <c r="G260" s="6">
        <v>5000</v>
      </c>
      <c r="H260" s="7" t="s">
        <v>337</v>
      </c>
      <c r="I260" t="s">
        <v>15</v>
      </c>
      <c r="J260">
        <v>1</v>
      </c>
      <c r="K260" s="1">
        <v>97860</v>
      </c>
      <c r="L260" s="1">
        <v>0</v>
      </c>
      <c r="M260" s="1">
        <v>0</v>
      </c>
      <c r="N260" s="1">
        <v>97860</v>
      </c>
      <c r="O260" s="1">
        <v>24367.14</v>
      </c>
      <c r="P260" s="1">
        <v>122227.14</v>
      </c>
      <c r="Q260" t="s">
        <v>18</v>
      </c>
    </row>
    <row r="261" spans="1:17" ht="15.75" thickBot="1">
      <c r="A261">
        <v>100</v>
      </c>
      <c r="B261" s="3" t="s">
        <v>317</v>
      </c>
      <c r="C261" s="6">
        <v>11006</v>
      </c>
      <c r="D261" t="s">
        <v>160</v>
      </c>
      <c r="E261" s="6">
        <v>13</v>
      </c>
      <c r="F261" s="6">
        <v>4</v>
      </c>
      <c r="G261" s="6">
        <v>1000</v>
      </c>
      <c r="H261" s="7" t="s">
        <v>331</v>
      </c>
      <c r="I261" t="s">
        <v>15</v>
      </c>
      <c r="J261">
        <v>1</v>
      </c>
      <c r="K261" s="1">
        <v>82091</v>
      </c>
      <c r="L261" s="1">
        <v>0</v>
      </c>
      <c r="M261" s="1">
        <v>2368.11</v>
      </c>
      <c r="N261" s="1">
        <v>84459.11</v>
      </c>
      <c r="O261" s="1">
        <v>21030.32</v>
      </c>
      <c r="P261" s="1">
        <v>105489.43</v>
      </c>
      <c r="Q261" t="s">
        <v>18</v>
      </c>
    </row>
    <row r="262" spans="1:17" ht="15.75" thickBot="1">
      <c r="A262">
        <v>712</v>
      </c>
      <c r="B262" s="4" t="s">
        <v>328</v>
      </c>
      <c r="C262" s="6">
        <v>11023</v>
      </c>
      <c r="D262" t="s">
        <v>84</v>
      </c>
      <c r="E262" s="6">
        <v>9</v>
      </c>
      <c r="F262" s="6">
        <v>8</v>
      </c>
      <c r="G262" s="6">
        <v>2000</v>
      </c>
      <c r="H262" s="7" t="s">
        <v>334</v>
      </c>
      <c r="I262" t="s">
        <v>15</v>
      </c>
      <c r="J262">
        <v>1</v>
      </c>
      <c r="K262" s="1">
        <v>55488</v>
      </c>
      <c r="L262" s="1">
        <v>0</v>
      </c>
      <c r="M262" s="1">
        <v>928.95</v>
      </c>
      <c r="N262" s="1">
        <v>56416.95</v>
      </c>
      <c r="O262" s="1">
        <v>14047.82</v>
      </c>
      <c r="P262" s="1">
        <v>70464.77</v>
      </c>
      <c r="Q262" t="s">
        <v>18</v>
      </c>
    </row>
    <row r="263" spans="1:17" ht="15.75" thickBot="1">
      <c r="A263">
        <v>100</v>
      </c>
      <c r="B263" s="3" t="s">
        <v>317</v>
      </c>
      <c r="C263" s="6">
        <v>11055</v>
      </c>
      <c r="D263" t="s">
        <v>30</v>
      </c>
      <c r="E263" s="6">
        <v>15</v>
      </c>
      <c r="F263" s="6">
        <v>6</v>
      </c>
      <c r="G263" s="6">
        <v>6000</v>
      </c>
      <c r="H263" s="7" t="s">
        <v>338</v>
      </c>
      <c r="I263" t="s">
        <v>15</v>
      </c>
      <c r="J263">
        <v>1</v>
      </c>
      <c r="K263" s="1">
        <v>120558</v>
      </c>
      <c r="L263" s="1">
        <v>0</v>
      </c>
      <c r="M263" s="1">
        <v>473.67</v>
      </c>
      <c r="N263" s="1">
        <v>121031.67</v>
      </c>
      <c r="O263" s="1">
        <v>30136.89</v>
      </c>
      <c r="P263" s="1">
        <v>151168.56</v>
      </c>
      <c r="Q263" t="s">
        <v>18</v>
      </c>
    </row>
    <row r="264" spans="1:17" ht="15.75" thickBot="1">
      <c r="A264">
        <v>100</v>
      </c>
      <c r="B264" s="3" t="s">
        <v>317</v>
      </c>
      <c r="C264" s="6">
        <v>11057</v>
      </c>
      <c r="D264" t="s">
        <v>161</v>
      </c>
      <c r="E264" s="6">
        <v>16</v>
      </c>
      <c r="F264" s="6">
        <v>1</v>
      </c>
      <c r="G264" s="6">
        <v>4000</v>
      </c>
      <c r="H264" s="7" t="s">
        <v>336</v>
      </c>
      <c r="I264" t="s">
        <v>15</v>
      </c>
      <c r="J264">
        <v>1</v>
      </c>
      <c r="K264" s="1">
        <v>120506</v>
      </c>
      <c r="L264" s="1">
        <v>0</v>
      </c>
      <c r="M264" s="1">
        <v>0</v>
      </c>
      <c r="N264" s="1">
        <v>120506</v>
      </c>
      <c r="O264" s="1">
        <v>30005.99</v>
      </c>
      <c r="P264" s="1">
        <v>150511.99</v>
      </c>
      <c r="Q264" t="s">
        <v>16</v>
      </c>
    </row>
    <row r="265" spans="1:17" ht="15.75" thickBot="1">
      <c r="A265">
        <v>100</v>
      </c>
      <c r="B265" s="3" t="s">
        <v>317</v>
      </c>
      <c r="C265" s="6">
        <v>11066</v>
      </c>
      <c r="D265" t="s">
        <v>162</v>
      </c>
      <c r="E265" s="6">
        <v>13</v>
      </c>
      <c r="F265" s="6">
        <v>6</v>
      </c>
      <c r="G265" s="6">
        <v>8000</v>
      </c>
      <c r="H265" s="7" t="s">
        <v>340</v>
      </c>
      <c r="I265" t="s">
        <v>15</v>
      </c>
      <c r="J265">
        <v>1</v>
      </c>
      <c r="K265" s="1">
        <v>86893</v>
      </c>
      <c r="L265" s="1">
        <v>0</v>
      </c>
      <c r="M265" s="1">
        <v>0</v>
      </c>
      <c r="N265" s="1">
        <v>86893</v>
      </c>
      <c r="O265" s="1">
        <v>21636.36</v>
      </c>
      <c r="P265" s="1">
        <v>108529.36</v>
      </c>
      <c r="Q265" t="s">
        <v>18</v>
      </c>
    </row>
    <row r="266" spans="1:17" ht="15.75" thickBot="1">
      <c r="A266">
        <v>100</v>
      </c>
      <c r="B266" s="3" t="s">
        <v>317</v>
      </c>
      <c r="C266" s="6">
        <v>11087</v>
      </c>
      <c r="D266" t="s">
        <v>19</v>
      </c>
      <c r="E266" s="6">
        <v>15</v>
      </c>
      <c r="F266" s="6">
        <v>6</v>
      </c>
      <c r="G266" s="6">
        <v>6000</v>
      </c>
      <c r="H266" s="7" t="s">
        <v>338</v>
      </c>
      <c r="I266" t="s">
        <v>15</v>
      </c>
      <c r="J266">
        <v>1</v>
      </c>
      <c r="K266" s="1">
        <v>120558</v>
      </c>
      <c r="L266" s="1">
        <v>0</v>
      </c>
      <c r="M266" s="1">
        <v>473.67</v>
      </c>
      <c r="N266" s="1">
        <v>121031.67</v>
      </c>
      <c r="O266" s="1">
        <v>30136.89</v>
      </c>
      <c r="P266" s="1">
        <v>151168.56</v>
      </c>
      <c r="Q266" t="s">
        <v>18</v>
      </c>
    </row>
    <row r="267" spans="1:17" ht="15.75" thickBot="1">
      <c r="A267">
        <v>100</v>
      </c>
      <c r="B267" s="3" t="s">
        <v>317</v>
      </c>
      <c r="C267" s="6">
        <v>11116</v>
      </c>
      <c r="D267" t="s">
        <v>34</v>
      </c>
      <c r="E267" s="6">
        <v>9</v>
      </c>
      <c r="F267" s="6">
        <v>6</v>
      </c>
      <c r="G267" s="6">
        <v>5000</v>
      </c>
      <c r="H267" s="7" t="s">
        <v>337</v>
      </c>
      <c r="I267" t="s">
        <v>15</v>
      </c>
      <c r="J267">
        <v>1</v>
      </c>
      <c r="K267" s="1">
        <v>52590</v>
      </c>
      <c r="L267" s="1">
        <v>0</v>
      </c>
      <c r="M267" s="1">
        <v>1095.73</v>
      </c>
      <c r="N267" s="1">
        <v>53685.73</v>
      </c>
      <c r="O267" s="1">
        <v>13367.75</v>
      </c>
      <c r="P267" s="1">
        <v>67053.48</v>
      </c>
      <c r="Q267" t="s">
        <v>18</v>
      </c>
    </row>
    <row r="268" spans="1:17" ht="15.75" thickBot="1">
      <c r="A268">
        <v>712</v>
      </c>
      <c r="B268" s="4" t="s">
        <v>328</v>
      </c>
      <c r="C268" s="6">
        <v>11122</v>
      </c>
      <c r="D268" t="s">
        <v>74</v>
      </c>
      <c r="E268" s="6">
        <v>9</v>
      </c>
      <c r="F268" s="6">
        <v>10</v>
      </c>
      <c r="G268" s="6">
        <v>2000</v>
      </c>
      <c r="H268" s="7" t="s">
        <v>334</v>
      </c>
      <c r="I268" t="s">
        <v>15</v>
      </c>
      <c r="J268">
        <v>1</v>
      </c>
      <c r="K268" s="1">
        <v>56144</v>
      </c>
      <c r="L268" s="1">
        <v>0</v>
      </c>
      <c r="M268" s="1">
        <v>0</v>
      </c>
      <c r="N268" s="1">
        <v>56144</v>
      </c>
      <c r="O268" s="1">
        <v>13979.86</v>
      </c>
      <c r="P268" s="1">
        <v>70123.86</v>
      </c>
      <c r="Q268" t="s">
        <v>18</v>
      </c>
    </row>
    <row r="269" spans="1:17" ht="15.75" thickBot="1">
      <c r="A269">
        <v>619</v>
      </c>
      <c r="B269" s="4" t="s">
        <v>323</v>
      </c>
      <c r="C269" s="6">
        <v>11129</v>
      </c>
      <c r="D269" t="s">
        <v>163</v>
      </c>
      <c r="E269" s="6">
        <v>13</v>
      </c>
      <c r="F269" s="6">
        <v>5</v>
      </c>
      <c r="G269" s="6">
        <v>1000</v>
      </c>
      <c r="H269" s="7" t="s">
        <v>331</v>
      </c>
      <c r="I269" t="s">
        <v>15</v>
      </c>
      <c r="J269">
        <v>1</v>
      </c>
      <c r="K269" s="1">
        <v>84492</v>
      </c>
      <c r="L269" s="1">
        <v>0</v>
      </c>
      <c r="M269" s="1">
        <v>2183.9499999999998</v>
      </c>
      <c r="N269" s="1">
        <v>86675.95</v>
      </c>
      <c r="O269" s="1">
        <v>21582.31</v>
      </c>
      <c r="P269" s="1">
        <v>108258.26</v>
      </c>
      <c r="Q269" t="s">
        <v>18</v>
      </c>
    </row>
    <row r="270" spans="1:17" ht="15.75" thickBot="1">
      <c r="A270">
        <v>603</v>
      </c>
      <c r="B270" s="4" t="s">
        <v>319</v>
      </c>
      <c r="C270" s="6">
        <v>11131</v>
      </c>
      <c r="D270" t="s">
        <v>75</v>
      </c>
      <c r="E270" s="6">
        <v>7</v>
      </c>
      <c r="F270" s="6">
        <v>8</v>
      </c>
      <c r="G270" s="6">
        <v>2000</v>
      </c>
      <c r="H270" s="7" t="s">
        <v>334</v>
      </c>
      <c r="I270" t="s">
        <v>15</v>
      </c>
      <c r="J270">
        <v>1</v>
      </c>
      <c r="K270" s="1">
        <v>46667</v>
      </c>
      <c r="L270" s="1">
        <v>0</v>
      </c>
      <c r="M270" s="1">
        <v>835.99</v>
      </c>
      <c r="N270" s="1">
        <v>47502.99</v>
      </c>
      <c r="O270" s="1">
        <v>11828.25</v>
      </c>
      <c r="P270" s="1">
        <v>59331.24</v>
      </c>
      <c r="Q270" t="s">
        <v>18</v>
      </c>
    </row>
    <row r="271" spans="1:17" ht="15.75" thickBot="1">
      <c r="A271">
        <v>100</v>
      </c>
      <c r="B271" s="3" t="s">
        <v>317</v>
      </c>
      <c r="C271" s="6">
        <v>11162</v>
      </c>
      <c r="D271" t="s">
        <v>164</v>
      </c>
      <c r="E271" s="6">
        <v>16</v>
      </c>
      <c r="F271" s="6">
        <v>5</v>
      </c>
      <c r="G271" s="6">
        <v>5000</v>
      </c>
      <c r="H271" s="7" t="s">
        <v>337</v>
      </c>
      <c r="I271" t="s">
        <v>15</v>
      </c>
      <c r="J271">
        <v>1</v>
      </c>
      <c r="K271" s="1">
        <v>135925</v>
      </c>
      <c r="L271" s="1">
        <v>0</v>
      </c>
      <c r="M271" s="1">
        <v>3062.8</v>
      </c>
      <c r="N271" s="1">
        <v>138987.79999999999</v>
      </c>
      <c r="O271" s="1">
        <v>34607.96</v>
      </c>
      <c r="P271" s="1">
        <v>173595.76</v>
      </c>
      <c r="Q271" t="s">
        <v>18</v>
      </c>
    </row>
    <row r="272" spans="1:17" ht="15.75" thickBot="1">
      <c r="A272">
        <v>603</v>
      </c>
      <c r="B272" s="4" t="s">
        <v>319</v>
      </c>
      <c r="C272" s="6">
        <v>11163</v>
      </c>
      <c r="D272" t="s">
        <v>165</v>
      </c>
      <c r="E272" s="6">
        <v>14</v>
      </c>
      <c r="F272" s="6">
        <v>6</v>
      </c>
      <c r="G272" s="6">
        <v>2000</v>
      </c>
      <c r="H272" s="7" t="s">
        <v>334</v>
      </c>
      <c r="I272" t="s">
        <v>15</v>
      </c>
      <c r="J272">
        <v>1</v>
      </c>
      <c r="K272" s="1">
        <v>102690</v>
      </c>
      <c r="L272" s="1">
        <v>0</v>
      </c>
      <c r="M272" s="1">
        <v>1818.16</v>
      </c>
      <c r="N272" s="1">
        <v>104508.16</v>
      </c>
      <c r="O272" s="1">
        <v>26022.53</v>
      </c>
      <c r="P272" s="1">
        <v>130530.69</v>
      </c>
      <c r="Q272" t="s">
        <v>18</v>
      </c>
    </row>
    <row r="273" spans="1:17" ht="15.75" thickBot="1">
      <c r="A273">
        <v>603</v>
      </c>
      <c r="B273" s="4" t="s">
        <v>319</v>
      </c>
      <c r="C273" s="6">
        <v>11168</v>
      </c>
      <c r="D273" t="s">
        <v>22</v>
      </c>
      <c r="E273" s="6">
        <v>15</v>
      </c>
      <c r="F273" s="6">
        <v>1</v>
      </c>
      <c r="G273" s="6">
        <v>6000</v>
      </c>
      <c r="H273" s="7" t="s">
        <v>338</v>
      </c>
      <c r="I273" t="s">
        <v>15</v>
      </c>
      <c r="J273">
        <v>1</v>
      </c>
      <c r="K273" s="1">
        <v>103937</v>
      </c>
      <c r="L273" s="1">
        <v>0</v>
      </c>
      <c r="M273" s="1">
        <v>0</v>
      </c>
      <c r="N273" s="1">
        <v>103937</v>
      </c>
      <c r="O273" s="1">
        <v>25880.31</v>
      </c>
      <c r="P273" s="1">
        <v>129817.31</v>
      </c>
      <c r="Q273" t="s">
        <v>16</v>
      </c>
    </row>
    <row r="274" spans="1:17" ht="15.75" thickBot="1">
      <c r="A274">
        <v>100</v>
      </c>
      <c r="B274" s="3" t="s">
        <v>317</v>
      </c>
      <c r="C274" s="6">
        <v>11174</v>
      </c>
      <c r="D274" t="s">
        <v>26</v>
      </c>
      <c r="E274" s="6">
        <v>16</v>
      </c>
      <c r="F274" s="6">
        <v>1</v>
      </c>
      <c r="G274" s="6">
        <v>7000</v>
      </c>
      <c r="H274" s="7" t="s">
        <v>339</v>
      </c>
      <c r="I274" t="s">
        <v>15</v>
      </c>
      <c r="J274">
        <v>1</v>
      </c>
      <c r="K274" s="1">
        <v>120506</v>
      </c>
      <c r="L274" s="1">
        <v>0</v>
      </c>
      <c r="M274" s="1">
        <v>0</v>
      </c>
      <c r="N274" s="1">
        <v>120506</v>
      </c>
      <c r="O274" s="1">
        <v>30005.99</v>
      </c>
      <c r="P274" s="1">
        <v>150511.99</v>
      </c>
      <c r="Q274" t="s">
        <v>16</v>
      </c>
    </row>
    <row r="275" spans="1:17" ht="15.75" thickBot="1">
      <c r="A275">
        <v>100</v>
      </c>
      <c r="B275" s="3" t="s">
        <v>317</v>
      </c>
      <c r="C275" s="6">
        <v>11272</v>
      </c>
      <c r="D275" t="s">
        <v>166</v>
      </c>
      <c r="E275" s="6">
        <v>13</v>
      </c>
      <c r="F275" s="6">
        <v>10</v>
      </c>
      <c r="G275" s="6">
        <v>5000</v>
      </c>
      <c r="H275" s="7" t="s">
        <v>337</v>
      </c>
      <c r="I275" t="s">
        <v>15</v>
      </c>
      <c r="J275">
        <v>1</v>
      </c>
      <c r="K275" s="1">
        <v>100357</v>
      </c>
      <c r="L275" s="1">
        <v>0</v>
      </c>
      <c r="M275" s="1">
        <v>0</v>
      </c>
      <c r="N275" s="1">
        <v>100357</v>
      </c>
      <c r="O275" s="1">
        <v>24988.89</v>
      </c>
      <c r="P275" s="1">
        <v>125345.89</v>
      </c>
      <c r="Q275" t="s">
        <v>18</v>
      </c>
    </row>
    <row r="276" spans="1:17" ht="15.75" thickBot="1">
      <c r="A276">
        <v>100</v>
      </c>
      <c r="B276" s="3" t="s">
        <v>317</v>
      </c>
      <c r="C276" s="6">
        <v>11345</v>
      </c>
      <c r="D276" t="s">
        <v>98</v>
      </c>
      <c r="E276" s="6">
        <v>8</v>
      </c>
      <c r="F276" s="6">
        <v>10</v>
      </c>
      <c r="G276" s="6">
        <v>5000</v>
      </c>
      <c r="H276" s="7" t="s">
        <v>337</v>
      </c>
      <c r="I276" t="s">
        <v>15</v>
      </c>
      <c r="J276">
        <v>1</v>
      </c>
      <c r="K276" s="1">
        <v>53048</v>
      </c>
      <c r="L276" s="1">
        <v>0</v>
      </c>
      <c r="M276" s="1">
        <v>0</v>
      </c>
      <c r="N276" s="1">
        <v>53048</v>
      </c>
      <c r="O276" s="1">
        <v>13208.95</v>
      </c>
      <c r="P276" s="1">
        <v>66256.95</v>
      </c>
      <c r="Q276" t="s">
        <v>18</v>
      </c>
    </row>
    <row r="277" spans="1:17" ht="15.75" thickBot="1">
      <c r="A277">
        <v>100</v>
      </c>
      <c r="B277" s="3" t="s">
        <v>317</v>
      </c>
      <c r="C277" s="6">
        <v>11433</v>
      </c>
      <c r="D277" t="s">
        <v>30</v>
      </c>
      <c r="E277" s="6">
        <v>15</v>
      </c>
      <c r="F277" s="6">
        <v>3</v>
      </c>
      <c r="G277" s="6">
        <v>6000</v>
      </c>
      <c r="H277" s="7" t="s">
        <v>338</v>
      </c>
      <c r="I277" t="s">
        <v>15</v>
      </c>
      <c r="J277">
        <v>1</v>
      </c>
      <c r="K277" s="1">
        <v>110587</v>
      </c>
      <c r="L277" s="1">
        <v>0</v>
      </c>
      <c r="M277" s="1">
        <v>473.67</v>
      </c>
      <c r="N277" s="1">
        <v>111060.67</v>
      </c>
      <c r="O277" s="1">
        <v>27654.11</v>
      </c>
      <c r="P277" s="1">
        <v>138714.78</v>
      </c>
      <c r="Q277" t="s">
        <v>18</v>
      </c>
    </row>
    <row r="278" spans="1:17" ht="15.75" thickBot="1">
      <c r="A278">
        <v>100</v>
      </c>
      <c r="B278" s="3" t="s">
        <v>317</v>
      </c>
      <c r="C278" s="6">
        <v>11458</v>
      </c>
      <c r="D278" t="s">
        <v>167</v>
      </c>
      <c r="E278" s="6">
        <v>15</v>
      </c>
      <c r="F278" s="6">
        <v>8</v>
      </c>
      <c r="G278" s="6" t="s">
        <v>333</v>
      </c>
      <c r="H278" s="7" t="s">
        <v>332</v>
      </c>
      <c r="I278" t="s">
        <v>15</v>
      </c>
      <c r="J278">
        <v>1</v>
      </c>
      <c r="K278" s="1">
        <v>127207</v>
      </c>
      <c r="L278" s="1">
        <v>0</v>
      </c>
      <c r="M278" s="1">
        <v>1747.9</v>
      </c>
      <c r="N278" s="1">
        <v>128954.9</v>
      </c>
      <c r="O278" s="1">
        <v>32109.77</v>
      </c>
      <c r="P278" s="1">
        <v>161064.67000000001</v>
      </c>
      <c r="Q278" t="s">
        <v>18</v>
      </c>
    </row>
    <row r="279" spans="1:17" ht="15.75" thickBot="1">
      <c r="A279">
        <v>100</v>
      </c>
      <c r="B279" s="3" t="s">
        <v>317</v>
      </c>
      <c r="C279" s="6">
        <v>11701</v>
      </c>
      <c r="D279" t="s">
        <v>168</v>
      </c>
      <c r="E279" s="6">
        <v>15</v>
      </c>
      <c r="F279" s="6">
        <v>10</v>
      </c>
      <c r="G279" s="6">
        <v>2000</v>
      </c>
      <c r="H279" s="7" t="s">
        <v>334</v>
      </c>
      <c r="I279" t="s">
        <v>15</v>
      </c>
      <c r="J279">
        <v>1</v>
      </c>
      <c r="K279" s="1">
        <v>133855</v>
      </c>
      <c r="L279" s="1">
        <v>0</v>
      </c>
      <c r="M279" s="1">
        <v>0</v>
      </c>
      <c r="N279" s="1">
        <v>133855</v>
      </c>
      <c r="O279" s="1">
        <v>33329.89</v>
      </c>
      <c r="P279" s="1">
        <v>167184.89000000001</v>
      </c>
      <c r="Q279" t="s">
        <v>18</v>
      </c>
    </row>
    <row r="280" spans="1:17" ht="15.75" thickBot="1">
      <c r="A280">
        <v>100</v>
      </c>
      <c r="B280" s="3" t="s">
        <v>317</v>
      </c>
      <c r="C280" s="6">
        <v>11755</v>
      </c>
      <c r="D280" t="s">
        <v>46</v>
      </c>
      <c r="E280" s="6">
        <v>13</v>
      </c>
      <c r="F280" s="6">
        <v>10</v>
      </c>
      <c r="G280" s="6">
        <v>8000</v>
      </c>
      <c r="H280" s="7" t="s">
        <v>340</v>
      </c>
      <c r="I280" t="s">
        <v>15</v>
      </c>
      <c r="J280">
        <v>1</v>
      </c>
      <c r="K280" s="1">
        <v>96497</v>
      </c>
      <c r="L280" s="1">
        <v>0</v>
      </c>
      <c r="M280" s="1">
        <v>0</v>
      </c>
      <c r="N280" s="1">
        <v>96497</v>
      </c>
      <c r="O280" s="1">
        <v>24027.75</v>
      </c>
      <c r="P280" s="1">
        <v>120524.75</v>
      </c>
      <c r="Q280" t="s">
        <v>18</v>
      </c>
    </row>
    <row r="281" spans="1:17" ht="15.75" thickBot="1">
      <c r="A281">
        <v>100</v>
      </c>
      <c r="B281" s="3" t="s">
        <v>317</v>
      </c>
      <c r="C281" s="6">
        <v>11841</v>
      </c>
      <c r="D281" t="s">
        <v>21</v>
      </c>
      <c r="E281" s="6">
        <v>15</v>
      </c>
      <c r="F281" s="6">
        <v>2</v>
      </c>
      <c r="G281" s="6">
        <v>1000</v>
      </c>
      <c r="H281" s="7" t="s">
        <v>331</v>
      </c>
      <c r="I281" t="s">
        <v>15</v>
      </c>
      <c r="J281">
        <v>1</v>
      </c>
      <c r="K281" s="1">
        <v>107262</v>
      </c>
      <c r="L281" s="1">
        <v>0</v>
      </c>
      <c r="M281" s="1">
        <v>2386.69</v>
      </c>
      <c r="N281" s="1">
        <v>109648.69</v>
      </c>
      <c r="O281" s="1">
        <v>27302.52</v>
      </c>
      <c r="P281" s="1">
        <v>136951.21</v>
      </c>
      <c r="Q281" t="s">
        <v>18</v>
      </c>
    </row>
    <row r="282" spans="1:17" ht="15.75" thickBot="1">
      <c r="A282">
        <v>100</v>
      </c>
      <c r="B282" s="3" t="s">
        <v>317</v>
      </c>
      <c r="C282" s="6">
        <v>11927</v>
      </c>
      <c r="D282" t="s">
        <v>169</v>
      </c>
      <c r="E282" s="6">
        <v>12</v>
      </c>
      <c r="F282" s="6">
        <v>6</v>
      </c>
      <c r="G282" s="6">
        <v>5000</v>
      </c>
      <c r="H282" s="7" t="s">
        <v>337</v>
      </c>
      <c r="I282" t="s">
        <v>15</v>
      </c>
      <c r="J282">
        <v>1</v>
      </c>
      <c r="K282" s="1">
        <v>78090</v>
      </c>
      <c r="L282" s="1">
        <v>0</v>
      </c>
      <c r="M282" s="1">
        <v>1023.19</v>
      </c>
      <c r="N282" s="1">
        <v>79113.19</v>
      </c>
      <c r="O282" s="1">
        <v>19699.189999999999</v>
      </c>
      <c r="P282" s="1">
        <v>98812.38</v>
      </c>
      <c r="Q282" t="s">
        <v>18</v>
      </c>
    </row>
    <row r="283" spans="1:17" ht="15.75" thickBot="1">
      <c r="A283">
        <v>198</v>
      </c>
      <c r="B283" s="3" t="s">
        <v>317</v>
      </c>
      <c r="C283" s="6">
        <v>11987</v>
      </c>
      <c r="D283" t="s">
        <v>153</v>
      </c>
      <c r="E283" s="6">
        <v>13</v>
      </c>
      <c r="F283" s="6">
        <v>1</v>
      </c>
      <c r="G283" s="6">
        <v>3000</v>
      </c>
      <c r="H283" s="7" t="s">
        <v>335</v>
      </c>
      <c r="I283" t="s">
        <v>15</v>
      </c>
      <c r="J283">
        <v>1</v>
      </c>
      <c r="K283" s="1">
        <v>74888</v>
      </c>
      <c r="L283" s="1">
        <v>0</v>
      </c>
      <c r="M283" s="1">
        <v>0</v>
      </c>
      <c r="N283" s="1">
        <v>74888</v>
      </c>
      <c r="O283" s="1">
        <v>18647.11</v>
      </c>
      <c r="P283" s="1">
        <v>93535.11</v>
      </c>
      <c r="Q283" t="s">
        <v>16</v>
      </c>
    </row>
    <row r="284" spans="1:17" ht="15.75" thickBot="1">
      <c r="A284">
        <v>100</v>
      </c>
      <c r="B284" s="3" t="s">
        <v>317</v>
      </c>
      <c r="C284" s="6">
        <v>12091</v>
      </c>
      <c r="D284" t="s">
        <v>38</v>
      </c>
      <c r="E284" s="6">
        <v>12</v>
      </c>
      <c r="F284" s="6">
        <v>7</v>
      </c>
      <c r="G284" s="6">
        <v>5000</v>
      </c>
      <c r="H284" s="7" t="s">
        <v>337</v>
      </c>
      <c r="I284" t="s">
        <v>15</v>
      </c>
      <c r="J284">
        <v>1</v>
      </c>
      <c r="K284" s="1">
        <v>80188</v>
      </c>
      <c r="L284" s="1">
        <v>0</v>
      </c>
      <c r="M284" s="1">
        <v>942.63</v>
      </c>
      <c r="N284" s="1">
        <v>81130.63</v>
      </c>
      <c r="O284" s="1">
        <v>20201.53</v>
      </c>
      <c r="P284" s="1">
        <v>101332.16</v>
      </c>
      <c r="Q284" t="s">
        <v>18</v>
      </c>
    </row>
    <row r="285" spans="1:17" ht="15.75" thickBot="1">
      <c r="A285">
        <v>100</v>
      </c>
      <c r="B285" s="3" t="s">
        <v>317</v>
      </c>
      <c r="C285" s="6">
        <v>12125</v>
      </c>
      <c r="D285" t="s">
        <v>22</v>
      </c>
      <c r="E285" s="6">
        <v>15</v>
      </c>
      <c r="F285" s="6">
        <v>5</v>
      </c>
      <c r="G285" s="6">
        <v>6000</v>
      </c>
      <c r="H285" s="7" t="s">
        <v>338</v>
      </c>
      <c r="I285" t="s">
        <v>15</v>
      </c>
      <c r="J285">
        <v>1</v>
      </c>
      <c r="K285" s="1">
        <v>117235</v>
      </c>
      <c r="L285" s="1">
        <v>0</v>
      </c>
      <c r="M285" s="1">
        <v>1238.1500000000001</v>
      </c>
      <c r="N285" s="1">
        <v>118473.15</v>
      </c>
      <c r="O285" s="1">
        <v>29499.81</v>
      </c>
      <c r="P285" s="1">
        <v>147972.96</v>
      </c>
      <c r="Q285" t="s">
        <v>18</v>
      </c>
    </row>
    <row r="286" spans="1:17" ht="15.75" thickBot="1">
      <c r="A286">
        <v>100</v>
      </c>
      <c r="B286" s="3" t="s">
        <v>317</v>
      </c>
      <c r="C286" s="6">
        <v>12177</v>
      </c>
      <c r="D286" t="s">
        <v>98</v>
      </c>
      <c r="E286" s="6">
        <v>8</v>
      </c>
      <c r="F286" s="6">
        <v>8</v>
      </c>
      <c r="G286" s="6">
        <v>5000</v>
      </c>
      <c r="H286" s="7" t="s">
        <v>337</v>
      </c>
      <c r="I286" t="s">
        <v>15</v>
      </c>
      <c r="J286">
        <v>1</v>
      </c>
      <c r="K286" s="1">
        <v>50420</v>
      </c>
      <c r="L286" s="1">
        <v>0</v>
      </c>
      <c r="M286" s="1">
        <v>993.65</v>
      </c>
      <c r="N286" s="1">
        <v>51413.65</v>
      </c>
      <c r="O286" s="1">
        <v>12802</v>
      </c>
      <c r="P286" s="1">
        <v>64215.65</v>
      </c>
      <c r="Q286" t="s">
        <v>18</v>
      </c>
    </row>
    <row r="287" spans="1:17" ht="15.75" thickBot="1">
      <c r="A287">
        <v>100</v>
      </c>
      <c r="B287" s="3" t="s">
        <v>317</v>
      </c>
      <c r="C287" s="6">
        <v>12205</v>
      </c>
      <c r="D287" t="s">
        <v>72</v>
      </c>
      <c r="E287" s="6">
        <v>14</v>
      </c>
      <c r="F287" s="6">
        <v>10</v>
      </c>
      <c r="G287" s="6">
        <v>7000</v>
      </c>
      <c r="H287" s="7" t="s">
        <v>339</v>
      </c>
      <c r="I287" t="s">
        <v>15</v>
      </c>
      <c r="J287">
        <v>0.5</v>
      </c>
      <c r="K287" s="1">
        <f>114033*J287</f>
        <v>57016.5</v>
      </c>
      <c r="L287" s="1">
        <v>0</v>
      </c>
      <c r="M287" s="1">
        <v>0</v>
      </c>
      <c r="N287" s="1">
        <v>114033</v>
      </c>
      <c r="O287" s="1">
        <v>28394.22</v>
      </c>
      <c r="P287" s="1">
        <v>142427.22</v>
      </c>
      <c r="Q287" t="s">
        <v>18</v>
      </c>
    </row>
    <row r="288" spans="1:17" ht="26.25" thickBot="1">
      <c r="A288">
        <v>614</v>
      </c>
      <c r="B288" s="4" t="s">
        <v>322</v>
      </c>
      <c r="C288" s="6">
        <v>12205</v>
      </c>
      <c r="D288" t="s">
        <v>72</v>
      </c>
      <c r="E288" s="6">
        <v>14</v>
      </c>
      <c r="F288" s="6">
        <v>10</v>
      </c>
      <c r="G288" s="6">
        <v>7000</v>
      </c>
      <c r="H288" s="7" t="s">
        <v>339</v>
      </c>
      <c r="I288" t="s">
        <v>15</v>
      </c>
      <c r="J288">
        <v>0.5</v>
      </c>
      <c r="K288" s="1">
        <f>114033*J288</f>
        <v>57016.5</v>
      </c>
      <c r="L288" s="1">
        <v>0</v>
      </c>
      <c r="M288" s="1">
        <v>0</v>
      </c>
      <c r="N288" s="1">
        <v>114033</v>
      </c>
      <c r="O288" s="1">
        <v>28394.22</v>
      </c>
      <c r="P288" s="1">
        <v>142427.22</v>
      </c>
      <c r="Q288" t="s">
        <v>18</v>
      </c>
    </row>
    <row r="289" spans="1:17" ht="15.75" thickBot="1">
      <c r="A289">
        <v>100</v>
      </c>
      <c r="B289" s="3" t="s">
        <v>317</v>
      </c>
      <c r="C289" s="6">
        <v>12266</v>
      </c>
      <c r="D289" t="s">
        <v>170</v>
      </c>
      <c r="E289" s="6">
        <v>11</v>
      </c>
      <c r="F289" s="6">
        <v>7</v>
      </c>
      <c r="G289" s="6">
        <v>2000</v>
      </c>
      <c r="H289" s="7" t="s">
        <v>334</v>
      </c>
      <c r="I289" t="s">
        <v>15</v>
      </c>
      <c r="J289">
        <v>1</v>
      </c>
      <c r="K289" s="1">
        <v>65169</v>
      </c>
      <c r="L289" s="1">
        <v>0</v>
      </c>
      <c r="M289" s="1">
        <v>0</v>
      </c>
      <c r="N289" s="1">
        <v>65169</v>
      </c>
      <c r="O289" s="1">
        <v>16227.08</v>
      </c>
      <c r="P289" s="1">
        <v>81396.08</v>
      </c>
      <c r="Q289" t="s">
        <v>18</v>
      </c>
    </row>
    <row r="290" spans="1:17" ht="15.75" thickBot="1">
      <c r="A290">
        <v>100</v>
      </c>
      <c r="B290" s="3" t="s">
        <v>317</v>
      </c>
      <c r="C290" s="6">
        <v>12315</v>
      </c>
      <c r="D290" t="s">
        <v>126</v>
      </c>
      <c r="E290" s="6">
        <v>12</v>
      </c>
      <c r="F290" s="6">
        <v>5</v>
      </c>
      <c r="G290" s="6">
        <v>5000</v>
      </c>
      <c r="H290" s="7" t="s">
        <v>337</v>
      </c>
      <c r="I290" t="s">
        <v>15</v>
      </c>
      <c r="J290">
        <v>1</v>
      </c>
      <c r="K290" s="1">
        <v>73069</v>
      </c>
      <c r="L290" s="1">
        <v>0</v>
      </c>
      <c r="M290" s="1">
        <v>1215.04</v>
      </c>
      <c r="N290" s="1">
        <v>74284.039999999994</v>
      </c>
      <c r="O290" s="1">
        <v>18496.73</v>
      </c>
      <c r="P290" s="1">
        <v>92780.77</v>
      </c>
      <c r="Q290" t="s">
        <v>18</v>
      </c>
    </row>
    <row r="291" spans="1:17" ht="15.75" thickBot="1">
      <c r="A291">
        <v>100</v>
      </c>
      <c r="B291" s="3" t="s">
        <v>317</v>
      </c>
      <c r="C291" s="6">
        <v>12339</v>
      </c>
      <c r="D291" t="s">
        <v>14</v>
      </c>
      <c r="E291" s="6">
        <v>14</v>
      </c>
      <c r="F291" s="6">
        <v>5</v>
      </c>
      <c r="G291" s="6">
        <v>3000</v>
      </c>
      <c r="H291" s="7" t="s">
        <v>335</v>
      </c>
      <c r="I291" t="s">
        <v>15</v>
      </c>
      <c r="J291">
        <v>1</v>
      </c>
      <c r="K291" s="1">
        <v>99854</v>
      </c>
      <c r="L291" s="1">
        <v>0</v>
      </c>
      <c r="M291" s="1">
        <v>0</v>
      </c>
      <c r="N291" s="1">
        <v>99854</v>
      </c>
      <c r="O291" s="1">
        <v>24863.65</v>
      </c>
      <c r="P291" s="1">
        <v>124717.65</v>
      </c>
      <c r="Q291" t="s">
        <v>18</v>
      </c>
    </row>
    <row r="292" spans="1:17" ht="15.75" thickBot="1">
      <c r="A292">
        <v>198</v>
      </c>
      <c r="B292" s="3" t="s">
        <v>317</v>
      </c>
      <c r="C292" s="6">
        <v>12341</v>
      </c>
      <c r="D292" t="s">
        <v>20</v>
      </c>
      <c r="E292" s="6">
        <v>13</v>
      </c>
      <c r="F292" s="6">
        <v>1</v>
      </c>
      <c r="G292" s="6">
        <v>8000</v>
      </c>
      <c r="H292" s="7" t="s">
        <v>340</v>
      </c>
      <c r="I292" t="s">
        <v>15</v>
      </c>
      <c r="J292">
        <v>1</v>
      </c>
      <c r="K292" s="1">
        <v>74888</v>
      </c>
      <c r="L292" s="1">
        <v>0</v>
      </c>
      <c r="M292" s="1">
        <v>0</v>
      </c>
      <c r="N292" s="1">
        <v>74888</v>
      </c>
      <c r="O292" s="1">
        <v>18647.11</v>
      </c>
      <c r="P292" s="1">
        <v>93535.11</v>
      </c>
      <c r="Q292" t="s">
        <v>16</v>
      </c>
    </row>
    <row r="293" spans="1:17" ht="15.75" thickBot="1">
      <c r="A293">
        <v>100</v>
      </c>
      <c r="B293" s="3" t="s">
        <v>317</v>
      </c>
      <c r="C293" s="6">
        <v>12346</v>
      </c>
      <c r="D293" t="s">
        <v>22</v>
      </c>
      <c r="E293" s="6">
        <v>14</v>
      </c>
      <c r="F293" s="6">
        <v>6</v>
      </c>
      <c r="G293" s="6">
        <v>6000</v>
      </c>
      <c r="H293" s="7" t="s">
        <v>338</v>
      </c>
      <c r="I293" t="s">
        <v>15</v>
      </c>
      <c r="J293">
        <v>1</v>
      </c>
      <c r="K293" s="1">
        <v>106798</v>
      </c>
      <c r="L293" s="1">
        <v>0</v>
      </c>
      <c r="M293" s="1">
        <v>0</v>
      </c>
      <c r="N293" s="1">
        <v>106798</v>
      </c>
      <c r="O293" s="1">
        <v>26592.7</v>
      </c>
      <c r="P293" s="1">
        <v>133390.70000000001</v>
      </c>
      <c r="Q293" t="s">
        <v>18</v>
      </c>
    </row>
    <row r="294" spans="1:17" ht="15.75" thickBot="1">
      <c r="A294">
        <v>100</v>
      </c>
      <c r="B294" s="3" t="s">
        <v>317</v>
      </c>
      <c r="C294" s="6">
        <v>12352</v>
      </c>
      <c r="D294" t="s">
        <v>38</v>
      </c>
      <c r="E294" s="6">
        <v>12</v>
      </c>
      <c r="F294" s="6">
        <v>3</v>
      </c>
      <c r="G294" s="6">
        <v>5000</v>
      </c>
      <c r="H294" s="7" t="s">
        <v>337</v>
      </c>
      <c r="I294" t="s">
        <v>15</v>
      </c>
      <c r="J294">
        <v>1</v>
      </c>
      <c r="K294" s="1">
        <v>71796</v>
      </c>
      <c r="L294" s="1">
        <v>0</v>
      </c>
      <c r="M294" s="1">
        <v>1827.78</v>
      </c>
      <c r="N294" s="1">
        <v>73623.78</v>
      </c>
      <c r="O294" s="1">
        <v>18332.32</v>
      </c>
      <c r="P294" s="1">
        <v>91956.1</v>
      </c>
      <c r="Q294" t="s">
        <v>18</v>
      </c>
    </row>
    <row r="295" spans="1:17" ht="15.75" thickBot="1">
      <c r="A295">
        <v>100</v>
      </c>
      <c r="B295" s="3" t="s">
        <v>317</v>
      </c>
      <c r="C295" s="6">
        <v>12376</v>
      </c>
      <c r="D295" t="s">
        <v>36</v>
      </c>
      <c r="E295" s="6">
        <v>12</v>
      </c>
      <c r="F295" s="6">
        <v>2</v>
      </c>
      <c r="G295" s="6">
        <v>3000</v>
      </c>
      <c r="H295" s="7" t="s">
        <v>335</v>
      </c>
      <c r="I295" t="s">
        <v>15</v>
      </c>
      <c r="J295">
        <v>1</v>
      </c>
      <c r="K295" s="1">
        <v>67019</v>
      </c>
      <c r="L295" s="1">
        <v>0</v>
      </c>
      <c r="M295" s="1">
        <v>1370.55</v>
      </c>
      <c r="N295" s="1">
        <v>68389.55</v>
      </c>
      <c r="O295" s="1">
        <v>17029</v>
      </c>
      <c r="P295" s="1">
        <v>85418.55</v>
      </c>
      <c r="Q295" t="s">
        <v>18</v>
      </c>
    </row>
    <row r="296" spans="1:17" ht="15.75" thickBot="1">
      <c r="A296">
        <v>100</v>
      </c>
      <c r="B296" s="3" t="s">
        <v>317</v>
      </c>
      <c r="C296" s="6">
        <v>12404</v>
      </c>
      <c r="D296" t="s">
        <v>171</v>
      </c>
      <c r="E296" s="6">
        <v>16</v>
      </c>
      <c r="F296" s="6">
        <v>1</v>
      </c>
      <c r="G296" s="6">
        <v>1000</v>
      </c>
      <c r="H296" s="7" t="s">
        <v>331</v>
      </c>
      <c r="I296" t="s">
        <v>15</v>
      </c>
      <c r="J296">
        <v>1</v>
      </c>
      <c r="K296" s="1">
        <v>120506</v>
      </c>
      <c r="L296" s="1">
        <v>0</v>
      </c>
      <c r="M296" s="1">
        <v>0</v>
      </c>
      <c r="N296" s="1">
        <v>120506</v>
      </c>
      <c r="O296" s="1">
        <v>30005.99</v>
      </c>
      <c r="P296" s="1">
        <v>150511.99</v>
      </c>
      <c r="Q296" t="s">
        <v>16</v>
      </c>
    </row>
    <row r="297" spans="1:17" ht="15.75" thickBot="1">
      <c r="A297">
        <v>100</v>
      </c>
      <c r="B297" s="3" t="s">
        <v>317</v>
      </c>
      <c r="C297" s="6">
        <v>12442</v>
      </c>
      <c r="D297" t="s">
        <v>38</v>
      </c>
      <c r="E297" s="6">
        <v>12</v>
      </c>
      <c r="F297" s="6">
        <v>5</v>
      </c>
      <c r="G297" s="6">
        <v>5000</v>
      </c>
      <c r="H297" s="7" t="s">
        <v>337</v>
      </c>
      <c r="I297" t="s">
        <v>15</v>
      </c>
      <c r="J297">
        <v>1</v>
      </c>
      <c r="K297" s="1">
        <v>75992</v>
      </c>
      <c r="L297" s="1">
        <v>0</v>
      </c>
      <c r="M297" s="1">
        <v>1586.51</v>
      </c>
      <c r="N297" s="1">
        <v>77578.509999999995</v>
      </c>
      <c r="O297" s="1">
        <v>19317.05</v>
      </c>
      <c r="P297" s="1">
        <v>96895.56</v>
      </c>
      <c r="Q297" t="s">
        <v>18</v>
      </c>
    </row>
    <row r="298" spans="1:17" ht="15.75" thickBot="1">
      <c r="A298">
        <v>100</v>
      </c>
      <c r="B298" s="3" t="s">
        <v>317</v>
      </c>
      <c r="C298" s="6">
        <v>12492</v>
      </c>
      <c r="D298" t="s">
        <v>42</v>
      </c>
      <c r="E298" s="6">
        <v>11</v>
      </c>
      <c r="F298" s="6">
        <v>5</v>
      </c>
      <c r="G298" s="6">
        <v>5000</v>
      </c>
      <c r="H298" s="7" t="s">
        <v>337</v>
      </c>
      <c r="I298" t="s">
        <v>15</v>
      </c>
      <c r="J298">
        <v>1</v>
      </c>
      <c r="K298" s="1">
        <v>61657</v>
      </c>
      <c r="L298" s="1">
        <v>0</v>
      </c>
      <c r="M298" s="1">
        <v>0</v>
      </c>
      <c r="N298" s="1">
        <v>61657</v>
      </c>
      <c r="O298" s="1">
        <v>15352.59</v>
      </c>
      <c r="P298" s="1">
        <v>77009.59</v>
      </c>
      <c r="Q298" t="s">
        <v>18</v>
      </c>
    </row>
    <row r="299" spans="1:17" ht="15.75" thickBot="1">
      <c r="A299">
        <v>100</v>
      </c>
      <c r="B299" s="3" t="s">
        <v>317</v>
      </c>
      <c r="C299" s="6">
        <v>12571</v>
      </c>
      <c r="D299" t="s">
        <v>34</v>
      </c>
      <c r="E299" s="6">
        <v>9</v>
      </c>
      <c r="F299" s="6">
        <v>6</v>
      </c>
      <c r="G299" s="6">
        <v>5000</v>
      </c>
      <c r="H299" s="7" t="s">
        <v>337</v>
      </c>
      <c r="I299" t="s">
        <v>15</v>
      </c>
      <c r="J299">
        <v>1</v>
      </c>
      <c r="K299" s="1">
        <v>52590</v>
      </c>
      <c r="L299" s="1">
        <v>0</v>
      </c>
      <c r="M299" s="1">
        <v>1095.73</v>
      </c>
      <c r="N299" s="1">
        <v>53685.73</v>
      </c>
      <c r="O299" s="1">
        <v>13367.75</v>
      </c>
      <c r="P299" s="1">
        <v>67053.48</v>
      </c>
      <c r="Q299" t="s">
        <v>18</v>
      </c>
    </row>
    <row r="300" spans="1:17" ht="15.75" thickBot="1">
      <c r="A300">
        <v>100</v>
      </c>
      <c r="B300" s="3" t="s">
        <v>317</v>
      </c>
      <c r="C300" s="6">
        <v>12612</v>
      </c>
      <c r="D300" t="s">
        <v>51</v>
      </c>
      <c r="E300" s="6">
        <v>14</v>
      </c>
      <c r="F300" s="6">
        <v>5</v>
      </c>
      <c r="G300" s="6">
        <v>5000</v>
      </c>
      <c r="H300" s="7" t="s">
        <v>337</v>
      </c>
      <c r="I300" t="s">
        <v>15</v>
      </c>
      <c r="J300">
        <v>1</v>
      </c>
      <c r="K300" s="1">
        <v>99854</v>
      </c>
      <c r="L300" s="1">
        <v>0</v>
      </c>
      <c r="M300" s="1">
        <v>0</v>
      </c>
      <c r="N300" s="1">
        <v>99854</v>
      </c>
      <c r="O300" s="1">
        <v>24863.65</v>
      </c>
      <c r="P300" s="1">
        <v>124717.65</v>
      </c>
      <c r="Q300" t="s">
        <v>18</v>
      </c>
    </row>
    <row r="301" spans="1:17" ht="15.75" thickBot="1">
      <c r="A301">
        <v>100</v>
      </c>
      <c r="B301" s="3" t="s">
        <v>317</v>
      </c>
      <c r="C301" s="6">
        <v>12642</v>
      </c>
      <c r="D301" t="s">
        <v>98</v>
      </c>
      <c r="E301" s="6">
        <v>8</v>
      </c>
      <c r="F301" s="6">
        <v>10</v>
      </c>
      <c r="G301" s="6">
        <v>5000</v>
      </c>
      <c r="H301" s="7" t="s">
        <v>337</v>
      </c>
      <c r="I301" t="s">
        <v>15</v>
      </c>
      <c r="J301">
        <v>1</v>
      </c>
      <c r="K301" s="1">
        <v>53048</v>
      </c>
      <c r="L301" s="1">
        <v>0</v>
      </c>
      <c r="M301" s="1">
        <v>0</v>
      </c>
      <c r="N301" s="1">
        <v>53048</v>
      </c>
      <c r="O301" s="1">
        <v>13208.95</v>
      </c>
      <c r="P301" s="1">
        <v>66256.95</v>
      </c>
      <c r="Q301" t="s">
        <v>18</v>
      </c>
    </row>
    <row r="302" spans="1:17" ht="15.75" thickBot="1">
      <c r="A302">
        <v>712</v>
      </c>
      <c r="B302" s="4" t="s">
        <v>328</v>
      </c>
      <c r="C302" s="6">
        <v>12648</v>
      </c>
      <c r="D302" t="s">
        <v>87</v>
      </c>
      <c r="E302" s="6">
        <v>9</v>
      </c>
      <c r="F302" s="6">
        <v>10</v>
      </c>
      <c r="G302" s="6">
        <v>2000</v>
      </c>
      <c r="H302" s="7" t="s">
        <v>334</v>
      </c>
      <c r="I302" t="s">
        <v>15</v>
      </c>
      <c r="J302">
        <v>1</v>
      </c>
      <c r="K302" s="1">
        <v>58386</v>
      </c>
      <c r="L302" s="1">
        <v>0</v>
      </c>
      <c r="M302" s="1">
        <v>0</v>
      </c>
      <c r="N302" s="1">
        <v>58386</v>
      </c>
      <c r="O302" s="1">
        <v>14538.11</v>
      </c>
      <c r="P302" s="1">
        <v>72924.11</v>
      </c>
      <c r="Q302" t="s">
        <v>18</v>
      </c>
    </row>
    <row r="303" spans="1:17" ht="15.75" thickBot="1">
      <c r="A303">
        <v>100</v>
      </c>
      <c r="B303" s="3" t="s">
        <v>317</v>
      </c>
      <c r="C303" s="6">
        <v>12736</v>
      </c>
      <c r="D303" t="s">
        <v>172</v>
      </c>
      <c r="E303" s="6">
        <v>12</v>
      </c>
      <c r="F303" s="6">
        <v>7</v>
      </c>
      <c r="G303" s="6">
        <v>7000</v>
      </c>
      <c r="H303" s="7" t="s">
        <v>339</v>
      </c>
      <c r="I303" t="s">
        <v>15</v>
      </c>
      <c r="J303">
        <v>1</v>
      </c>
      <c r="K303" s="1">
        <v>77102</v>
      </c>
      <c r="L303" s="1">
        <v>0</v>
      </c>
      <c r="M303" s="1">
        <v>1060.94</v>
      </c>
      <c r="N303" s="1">
        <v>78162.94</v>
      </c>
      <c r="O303" s="1">
        <v>19462.57</v>
      </c>
      <c r="P303" s="1">
        <v>97625.51</v>
      </c>
      <c r="Q303" t="s">
        <v>18</v>
      </c>
    </row>
    <row r="304" spans="1:17" ht="15.75" thickBot="1">
      <c r="A304">
        <v>100</v>
      </c>
      <c r="B304" s="3" t="s">
        <v>317</v>
      </c>
      <c r="C304" s="6">
        <v>12813</v>
      </c>
      <c r="D304" t="s">
        <v>173</v>
      </c>
      <c r="E304" s="6">
        <v>18</v>
      </c>
      <c r="F304" s="6">
        <v>6</v>
      </c>
      <c r="G304" s="6">
        <v>1000</v>
      </c>
      <c r="H304" s="7" t="s">
        <v>331</v>
      </c>
      <c r="I304" t="s">
        <v>15</v>
      </c>
      <c r="J304">
        <v>1</v>
      </c>
      <c r="K304" s="1">
        <v>163454</v>
      </c>
      <c r="L304" s="1">
        <v>0</v>
      </c>
      <c r="M304" s="1">
        <v>0</v>
      </c>
      <c r="N304" s="1">
        <v>163454</v>
      </c>
      <c r="O304" s="1">
        <v>40700.050000000003</v>
      </c>
      <c r="P304" s="1">
        <v>204154.05</v>
      </c>
      <c r="Q304" t="s">
        <v>18</v>
      </c>
    </row>
    <row r="305" spans="1:17" ht="15.75" thickBot="1">
      <c r="A305">
        <v>100</v>
      </c>
      <c r="B305" s="3" t="s">
        <v>317</v>
      </c>
      <c r="C305" s="6">
        <v>12830</v>
      </c>
      <c r="D305" t="s">
        <v>29</v>
      </c>
      <c r="E305" s="6">
        <v>12</v>
      </c>
      <c r="F305" s="6">
        <v>4</v>
      </c>
      <c r="G305" s="6">
        <v>5000</v>
      </c>
      <c r="H305" s="7" t="s">
        <v>337</v>
      </c>
      <c r="I305" t="s">
        <v>15</v>
      </c>
      <c r="J305">
        <v>1</v>
      </c>
      <c r="K305" s="1">
        <v>73894</v>
      </c>
      <c r="L305" s="1">
        <v>0</v>
      </c>
      <c r="M305" s="1">
        <v>942.63</v>
      </c>
      <c r="N305" s="1">
        <v>74836.63</v>
      </c>
      <c r="O305" s="1">
        <v>18634.32</v>
      </c>
      <c r="P305" s="1">
        <v>93470.95</v>
      </c>
      <c r="Q305" t="s">
        <v>18</v>
      </c>
    </row>
    <row r="306" spans="1:17" ht="15.75" thickBot="1">
      <c r="A306">
        <v>100</v>
      </c>
      <c r="B306" s="3" t="s">
        <v>317</v>
      </c>
      <c r="C306" s="6">
        <v>12878</v>
      </c>
      <c r="D306" t="s">
        <v>174</v>
      </c>
      <c r="E306" s="6">
        <v>13</v>
      </c>
      <c r="F306" s="6">
        <v>1</v>
      </c>
      <c r="G306" s="6">
        <v>5000</v>
      </c>
      <c r="H306" s="7" t="s">
        <v>337</v>
      </c>
      <c r="I306" t="s">
        <v>15</v>
      </c>
      <c r="J306">
        <v>1</v>
      </c>
      <c r="K306" s="1">
        <v>74888</v>
      </c>
      <c r="L306" s="1">
        <v>0</v>
      </c>
      <c r="M306" s="1">
        <v>0</v>
      </c>
      <c r="N306" s="1">
        <v>74888</v>
      </c>
      <c r="O306" s="1">
        <v>18647.11</v>
      </c>
      <c r="P306" s="1">
        <v>93535.11</v>
      </c>
      <c r="Q306" t="s">
        <v>16</v>
      </c>
    </row>
    <row r="307" spans="1:17" ht="26.25" thickBot="1">
      <c r="A307">
        <v>613</v>
      </c>
      <c r="B307" s="4" t="s">
        <v>321</v>
      </c>
      <c r="C307" s="6">
        <v>12889</v>
      </c>
      <c r="D307" t="s">
        <v>123</v>
      </c>
      <c r="E307" s="6">
        <v>9</v>
      </c>
      <c r="F307" s="6">
        <v>7</v>
      </c>
      <c r="G307" s="6">
        <v>7000</v>
      </c>
      <c r="H307" s="7" t="s">
        <v>339</v>
      </c>
      <c r="I307" t="s">
        <v>15</v>
      </c>
      <c r="J307">
        <v>1</v>
      </c>
      <c r="K307" s="1">
        <v>51962</v>
      </c>
      <c r="L307" s="1">
        <v>0</v>
      </c>
      <c r="M307" s="1">
        <v>0</v>
      </c>
      <c r="N307" s="1">
        <v>51962</v>
      </c>
      <c r="O307" s="1">
        <v>12938.54</v>
      </c>
      <c r="P307" s="1">
        <v>64900.54</v>
      </c>
      <c r="Q307" t="s">
        <v>18</v>
      </c>
    </row>
    <row r="308" spans="1:17" ht="15.75" thickBot="1">
      <c r="A308">
        <v>100</v>
      </c>
      <c r="B308" s="3" t="s">
        <v>317</v>
      </c>
      <c r="C308" s="6">
        <v>12976</v>
      </c>
      <c r="D308" t="s">
        <v>175</v>
      </c>
      <c r="E308" s="6">
        <v>16</v>
      </c>
      <c r="F308" s="6">
        <v>4</v>
      </c>
      <c r="G308" s="6">
        <v>5000</v>
      </c>
      <c r="H308" s="7" t="s">
        <v>337</v>
      </c>
      <c r="I308" t="s">
        <v>15</v>
      </c>
      <c r="J308">
        <v>1</v>
      </c>
      <c r="K308" s="1">
        <v>132070</v>
      </c>
      <c r="L308" s="1">
        <v>0</v>
      </c>
      <c r="M308" s="1">
        <v>1140.69</v>
      </c>
      <c r="N308" s="1">
        <v>133210.69</v>
      </c>
      <c r="O308" s="1">
        <v>33169.46</v>
      </c>
      <c r="P308" s="1">
        <v>166380.15</v>
      </c>
      <c r="Q308" t="s">
        <v>18</v>
      </c>
    </row>
    <row r="309" spans="1:17" ht="15.75" thickBot="1">
      <c r="A309">
        <v>100</v>
      </c>
      <c r="B309" s="3" t="s">
        <v>317</v>
      </c>
      <c r="C309" s="6">
        <v>12984</v>
      </c>
      <c r="D309" t="s">
        <v>137</v>
      </c>
      <c r="E309" s="6">
        <v>13</v>
      </c>
      <c r="F309" s="6">
        <v>8</v>
      </c>
      <c r="G309" s="6">
        <v>2000</v>
      </c>
      <c r="H309" s="7" t="s">
        <v>334</v>
      </c>
      <c r="I309" t="s">
        <v>15</v>
      </c>
      <c r="J309">
        <v>1</v>
      </c>
      <c r="K309" s="1">
        <v>91695</v>
      </c>
      <c r="L309" s="1">
        <v>0</v>
      </c>
      <c r="M309" s="1">
        <v>526.29999999999995</v>
      </c>
      <c r="N309" s="1">
        <v>92221.3</v>
      </c>
      <c r="O309" s="1">
        <v>22963.1</v>
      </c>
      <c r="P309" s="1">
        <v>115184.4</v>
      </c>
      <c r="Q309" t="s">
        <v>18</v>
      </c>
    </row>
    <row r="310" spans="1:17" ht="15.75" thickBot="1">
      <c r="A310">
        <v>100</v>
      </c>
      <c r="B310" s="3" t="s">
        <v>317</v>
      </c>
      <c r="C310" s="6">
        <v>13003</v>
      </c>
      <c r="D310" t="s">
        <v>176</v>
      </c>
      <c r="E310" s="6">
        <v>14</v>
      </c>
      <c r="F310" s="6">
        <v>1</v>
      </c>
      <c r="G310" s="6">
        <v>8000</v>
      </c>
      <c r="H310" s="7" t="s">
        <v>340</v>
      </c>
      <c r="I310" t="s">
        <v>15</v>
      </c>
      <c r="J310">
        <v>1</v>
      </c>
      <c r="K310" s="1">
        <v>88510</v>
      </c>
      <c r="L310" s="1">
        <v>0</v>
      </c>
      <c r="M310" s="1">
        <v>0</v>
      </c>
      <c r="N310" s="1">
        <v>88510</v>
      </c>
      <c r="O310" s="1">
        <v>22038.99</v>
      </c>
      <c r="P310" s="1">
        <v>110548.99</v>
      </c>
      <c r="Q310" t="s">
        <v>16</v>
      </c>
    </row>
    <row r="311" spans="1:17" ht="15.75" thickBot="1">
      <c r="A311">
        <v>100</v>
      </c>
      <c r="B311" s="3" t="s">
        <v>317</v>
      </c>
      <c r="C311" s="6">
        <v>13032</v>
      </c>
      <c r="D311" t="s">
        <v>177</v>
      </c>
      <c r="E311" s="6">
        <v>16</v>
      </c>
      <c r="F311" s="6">
        <v>6</v>
      </c>
      <c r="G311" s="6">
        <v>2000</v>
      </c>
      <c r="H311" s="7" t="s">
        <v>334</v>
      </c>
      <c r="I311" t="s">
        <v>15</v>
      </c>
      <c r="J311">
        <v>1</v>
      </c>
      <c r="K311" s="1">
        <v>139780</v>
      </c>
      <c r="L311" s="1">
        <v>0</v>
      </c>
      <c r="M311" s="1">
        <v>0</v>
      </c>
      <c r="N311" s="1">
        <v>139780</v>
      </c>
      <c r="O311" s="1">
        <v>34805.22</v>
      </c>
      <c r="P311" s="1">
        <v>174585.22</v>
      </c>
      <c r="Q311" t="s">
        <v>18</v>
      </c>
    </row>
    <row r="312" spans="1:17" ht="15.75" thickBot="1">
      <c r="A312">
        <v>100</v>
      </c>
      <c r="B312" s="3" t="s">
        <v>317</v>
      </c>
      <c r="C312" s="6">
        <v>13051</v>
      </c>
      <c r="D312" t="s">
        <v>22</v>
      </c>
      <c r="E312" s="6">
        <v>14</v>
      </c>
      <c r="F312" s="6">
        <v>5</v>
      </c>
      <c r="G312" s="6">
        <v>6000</v>
      </c>
      <c r="H312" s="7" t="s">
        <v>338</v>
      </c>
      <c r="I312" t="s">
        <v>15</v>
      </c>
      <c r="J312">
        <v>1</v>
      </c>
      <c r="K312" s="1">
        <v>103848</v>
      </c>
      <c r="L312" s="1">
        <v>0</v>
      </c>
      <c r="M312" s="1">
        <v>1777.97</v>
      </c>
      <c r="N312" s="1">
        <v>105625.97</v>
      </c>
      <c r="O312" s="1">
        <v>26300.87</v>
      </c>
      <c r="P312" s="1">
        <v>131926.84</v>
      </c>
      <c r="Q312" t="s">
        <v>18</v>
      </c>
    </row>
    <row r="313" spans="1:17" ht="15.75" thickBot="1">
      <c r="A313">
        <v>100</v>
      </c>
      <c r="B313" s="3" t="s">
        <v>317</v>
      </c>
      <c r="C313" s="6">
        <v>13088</v>
      </c>
      <c r="D313" t="s">
        <v>178</v>
      </c>
      <c r="E313" s="6">
        <v>15</v>
      </c>
      <c r="F313" s="6">
        <v>7</v>
      </c>
      <c r="G313" s="6">
        <v>1000</v>
      </c>
      <c r="H313" s="7" t="s">
        <v>331</v>
      </c>
      <c r="I313" t="s">
        <v>15</v>
      </c>
      <c r="J313">
        <v>1</v>
      </c>
      <c r="K313" s="1">
        <v>123882</v>
      </c>
      <c r="L313" s="1">
        <v>0</v>
      </c>
      <c r="M313" s="1">
        <v>0</v>
      </c>
      <c r="N313" s="1">
        <v>123882</v>
      </c>
      <c r="O313" s="1">
        <v>30846.62</v>
      </c>
      <c r="P313" s="1">
        <v>154728.62</v>
      </c>
      <c r="Q313" t="s">
        <v>18</v>
      </c>
    </row>
    <row r="314" spans="1:17" ht="15.75" thickBot="1">
      <c r="A314">
        <v>100</v>
      </c>
      <c r="B314" s="3" t="s">
        <v>317</v>
      </c>
      <c r="C314" s="6">
        <v>13116</v>
      </c>
      <c r="D314" t="s">
        <v>179</v>
      </c>
      <c r="E314" s="6">
        <v>18</v>
      </c>
      <c r="F314" s="6">
        <v>6</v>
      </c>
      <c r="G314" s="6">
        <v>3000</v>
      </c>
      <c r="H314" s="7" t="s">
        <v>335</v>
      </c>
      <c r="I314" t="s">
        <v>15</v>
      </c>
      <c r="J314">
        <v>1</v>
      </c>
      <c r="K314" s="1">
        <v>163454</v>
      </c>
      <c r="L314" s="1">
        <v>0</v>
      </c>
      <c r="M314" s="1">
        <v>0</v>
      </c>
      <c r="N314" s="1">
        <v>163454</v>
      </c>
      <c r="O314" s="1">
        <v>40700.050000000003</v>
      </c>
      <c r="P314" s="1">
        <v>204154.05</v>
      </c>
      <c r="Q314" t="s">
        <v>18</v>
      </c>
    </row>
    <row r="315" spans="1:17" ht="15.75" thickBot="1">
      <c r="A315">
        <v>100</v>
      </c>
      <c r="B315" s="3" t="s">
        <v>317</v>
      </c>
      <c r="C315" s="6">
        <v>13184</v>
      </c>
      <c r="D315" t="s">
        <v>29</v>
      </c>
      <c r="E315" s="6">
        <v>12</v>
      </c>
      <c r="F315" s="6">
        <v>3</v>
      </c>
      <c r="G315" s="6">
        <v>5000</v>
      </c>
      <c r="H315" s="7" t="s">
        <v>337</v>
      </c>
      <c r="I315" t="s">
        <v>15</v>
      </c>
      <c r="J315">
        <v>1</v>
      </c>
      <c r="K315" s="1">
        <v>71796</v>
      </c>
      <c r="L315" s="1">
        <v>0</v>
      </c>
      <c r="M315" s="1">
        <v>298.95999999999998</v>
      </c>
      <c r="N315" s="1">
        <v>72094.960000000006</v>
      </c>
      <c r="O315" s="1">
        <v>17951.650000000001</v>
      </c>
      <c r="P315" s="1">
        <v>90046.61</v>
      </c>
      <c r="Q315" t="s">
        <v>18</v>
      </c>
    </row>
    <row r="316" spans="1:17" ht="15.75" thickBot="1">
      <c r="A316">
        <v>100</v>
      </c>
      <c r="B316" s="3" t="s">
        <v>317</v>
      </c>
      <c r="C316" s="6">
        <v>13188</v>
      </c>
      <c r="D316" t="s">
        <v>21</v>
      </c>
      <c r="E316" s="6">
        <v>15</v>
      </c>
      <c r="F316" s="6">
        <v>10</v>
      </c>
      <c r="G316" s="6">
        <v>1000</v>
      </c>
      <c r="H316" s="7" t="s">
        <v>331</v>
      </c>
      <c r="I316" t="s">
        <v>15</v>
      </c>
      <c r="J316">
        <v>1</v>
      </c>
      <c r="K316" s="1">
        <v>133855</v>
      </c>
      <c r="L316" s="1">
        <v>0</v>
      </c>
      <c r="M316" s="1">
        <v>0</v>
      </c>
      <c r="N316" s="1">
        <v>133855</v>
      </c>
      <c r="O316" s="1">
        <v>33329.89</v>
      </c>
      <c r="P316" s="1">
        <v>167184.89000000001</v>
      </c>
      <c r="Q316" t="s">
        <v>18</v>
      </c>
    </row>
    <row r="317" spans="1:17" ht="15.75" thickBot="1">
      <c r="A317">
        <v>198</v>
      </c>
      <c r="B317" s="3" t="s">
        <v>317</v>
      </c>
      <c r="C317" s="6">
        <v>13227</v>
      </c>
      <c r="D317" t="s">
        <v>28</v>
      </c>
      <c r="E317" s="6">
        <v>13</v>
      </c>
      <c r="F317" s="6">
        <v>6</v>
      </c>
      <c r="G317" s="6">
        <v>4000</v>
      </c>
      <c r="H317" s="7" t="s">
        <v>336</v>
      </c>
      <c r="I317" t="s">
        <v>15</v>
      </c>
      <c r="J317">
        <v>1</v>
      </c>
      <c r="K317" s="1">
        <v>86893</v>
      </c>
      <c r="L317" s="1">
        <v>0</v>
      </c>
      <c r="M317" s="1">
        <v>0</v>
      </c>
      <c r="N317" s="1">
        <v>86893</v>
      </c>
      <c r="O317" s="1">
        <v>21636.36</v>
      </c>
      <c r="P317" s="1">
        <v>108529.36</v>
      </c>
      <c r="Q317" t="s">
        <v>18</v>
      </c>
    </row>
    <row r="318" spans="1:17" ht="15.75" thickBot="1">
      <c r="A318">
        <v>100</v>
      </c>
      <c r="B318" s="3" t="s">
        <v>317</v>
      </c>
      <c r="C318" s="6">
        <v>13282</v>
      </c>
      <c r="D318" t="s">
        <v>180</v>
      </c>
      <c r="E318" s="6">
        <v>16</v>
      </c>
      <c r="F318" s="6">
        <v>7</v>
      </c>
      <c r="G318" s="6">
        <v>1000</v>
      </c>
      <c r="H318" s="7" t="s">
        <v>331</v>
      </c>
      <c r="I318" t="s">
        <v>15</v>
      </c>
      <c r="J318">
        <v>1</v>
      </c>
      <c r="K318" s="1">
        <v>143635</v>
      </c>
      <c r="L318" s="1">
        <v>0</v>
      </c>
      <c r="M318" s="1">
        <v>2356.77</v>
      </c>
      <c r="N318" s="1">
        <v>145991.76999999999</v>
      </c>
      <c r="O318" s="1">
        <v>36351.949999999997</v>
      </c>
      <c r="P318" s="1">
        <v>182343.72</v>
      </c>
      <c r="Q318" t="s">
        <v>18</v>
      </c>
    </row>
    <row r="319" spans="1:17" ht="15.75" thickBot="1">
      <c r="A319">
        <v>198</v>
      </c>
      <c r="B319" s="3" t="s">
        <v>317</v>
      </c>
      <c r="C319" s="6">
        <v>13340</v>
      </c>
      <c r="D319" t="s">
        <v>181</v>
      </c>
      <c r="E319" s="6">
        <v>18</v>
      </c>
      <c r="F319" s="6">
        <v>2</v>
      </c>
      <c r="G319" s="6">
        <v>4000</v>
      </c>
      <c r="H319" s="7" t="s">
        <v>336</v>
      </c>
      <c r="I319" t="s">
        <v>15</v>
      </c>
      <c r="J319">
        <v>1</v>
      </c>
      <c r="K319" s="1">
        <v>152240</v>
      </c>
      <c r="L319" s="1">
        <v>0</v>
      </c>
      <c r="M319" s="1">
        <v>0</v>
      </c>
      <c r="N319" s="1">
        <v>152240</v>
      </c>
      <c r="O319" s="1">
        <v>37907.760000000002</v>
      </c>
      <c r="P319" s="1">
        <v>190147.76</v>
      </c>
      <c r="Q319" t="s">
        <v>18</v>
      </c>
    </row>
    <row r="320" spans="1:17" ht="15.75" thickBot="1">
      <c r="A320">
        <v>100</v>
      </c>
      <c r="B320" s="3" t="s">
        <v>317</v>
      </c>
      <c r="C320" s="6">
        <v>13373</v>
      </c>
      <c r="D320" t="s">
        <v>22</v>
      </c>
      <c r="E320" s="6">
        <v>14</v>
      </c>
      <c r="F320" s="6">
        <v>7</v>
      </c>
      <c r="G320" s="6">
        <v>6000</v>
      </c>
      <c r="H320" s="7" t="s">
        <v>338</v>
      </c>
      <c r="I320" t="s">
        <v>15</v>
      </c>
      <c r="J320">
        <v>1</v>
      </c>
      <c r="K320" s="1">
        <v>109748</v>
      </c>
      <c r="L320" s="1">
        <v>0</v>
      </c>
      <c r="M320" s="1">
        <v>0</v>
      </c>
      <c r="N320" s="1">
        <v>109748</v>
      </c>
      <c r="O320" s="1">
        <v>27327.25</v>
      </c>
      <c r="P320" s="1">
        <v>137075.25</v>
      </c>
      <c r="Q320" t="s">
        <v>18</v>
      </c>
    </row>
    <row r="321" spans="1:17" ht="15.75" thickBot="1">
      <c r="A321">
        <v>100</v>
      </c>
      <c r="B321" s="3" t="s">
        <v>317</v>
      </c>
      <c r="C321" s="6">
        <v>13382</v>
      </c>
      <c r="D321" t="s">
        <v>182</v>
      </c>
      <c r="E321" s="6">
        <v>15</v>
      </c>
      <c r="F321" s="6">
        <v>5</v>
      </c>
      <c r="G321" s="6">
        <v>3000</v>
      </c>
      <c r="H321" s="7" t="s">
        <v>335</v>
      </c>
      <c r="I321" t="s">
        <v>15</v>
      </c>
      <c r="J321">
        <v>1</v>
      </c>
      <c r="K321" s="1">
        <v>117235</v>
      </c>
      <c r="L321" s="1">
        <v>0</v>
      </c>
      <c r="M321" s="1">
        <v>0</v>
      </c>
      <c r="N321" s="1">
        <v>117235</v>
      </c>
      <c r="O321" s="1">
        <v>29191.52</v>
      </c>
      <c r="P321" s="1">
        <v>146426.51999999999</v>
      </c>
      <c r="Q321" t="s">
        <v>18</v>
      </c>
    </row>
    <row r="322" spans="1:17" ht="15.75" thickBot="1">
      <c r="A322">
        <v>100</v>
      </c>
      <c r="B322" s="3" t="s">
        <v>317</v>
      </c>
      <c r="C322" s="6">
        <v>13397</v>
      </c>
      <c r="D322" t="s">
        <v>183</v>
      </c>
      <c r="E322" s="6">
        <v>11</v>
      </c>
      <c r="F322" s="6">
        <v>3</v>
      </c>
      <c r="G322" s="6">
        <v>7000</v>
      </c>
      <c r="H322" s="7" t="s">
        <v>339</v>
      </c>
      <c r="I322" t="s">
        <v>15</v>
      </c>
      <c r="J322">
        <v>1</v>
      </c>
      <c r="K322" s="1">
        <v>55908</v>
      </c>
      <c r="L322" s="1">
        <v>0</v>
      </c>
      <c r="M322" s="1">
        <v>759.32</v>
      </c>
      <c r="N322" s="1">
        <v>56667.32</v>
      </c>
      <c r="O322" s="1">
        <v>14110.16</v>
      </c>
      <c r="P322" s="1">
        <v>70777.48</v>
      </c>
      <c r="Q322" t="s">
        <v>18</v>
      </c>
    </row>
    <row r="323" spans="1:17" ht="15.75" thickBot="1">
      <c r="A323">
        <v>100</v>
      </c>
      <c r="B323" s="3" t="s">
        <v>317</v>
      </c>
      <c r="C323" s="6">
        <v>13422</v>
      </c>
      <c r="D323" t="s">
        <v>184</v>
      </c>
      <c r="E323" s="6">
        <v>15</v>
      </c>
      <c r="F323" s="6">
        <v>10</v>
      </c>
      <c r="G323" s="6">
        <v>1000</v>
      </c>
      <c r="H323" s="7" t="s">
        <v>331</v>
      </c>
      <c r="I323" t="s">
        <v>15</v>
      </c>
      <c r="J323">
        <v>1</v>
      </c>
      <c r="K323" s="1">
        <v>133855</v>
      </c>
      <c r="L323" s="1">
        <v>0</v>
      </c>
      <c r="M323" s="1">
        <v>0</v>
      </c>
      <c r="N323" s="1">
        <v>133855</v>
      </c>
      <c r="O323" s="1">
        <v>33329.89</v>
      </c>
      <c r="P323" s="1">
        <v>167184.89000000001</v>
      </c>
      <c r="Q323" t="s">
        <v>18</v>
      </c>
    </row>
    <row r="324" spans="1:17" ht="15.75" thickBot="1">
      <c r="A324">
        <v>100</v>
      </c>
      <c r="B324" s="3" t="s">
        <v>317</v>
      </c>
      <c r="C324" s="6">
        <v>13538</v>
      </c>
      <c r="D324" t="s">
        <v>185</v>
      </c>
      <c r="E324" s="6">
        <v>15</v>
      </c>
      <c r="F324" s="6">
        <v>10</v>
      </c>
      <c r="G324" s="6">
        <v>3000</v>
      </c>
      <c r="H324" s="7" t="s">
        <v>335</v>
      </c>
      <c r="I324" t="s">
        <v>15</v>
      </c>
      <c r="J324">
        <v>1</v>
      </c>
      <c r="K324" s="1">
        <v>133855</v>
      </c>
      <c r="L324" s="1">
        <v>0</v>
      </c>
      <c r="M324" s="1">
        <v>0</v>
      </c>
      <c r="N324" s="1">
        <v>133855</v>
      </c>
      <c r="O324" s="1">
        <v>33329.89</v>
      </c>
      <c r="P324" s="1">
        <v>167184.89000000001</v>
      </c>
      <c r="Q324" t="s">
        <v>18</v>
      </c>
    </row>
    <row r="325" spans="1:17" ht="15.75" thickBot="1">
      <c r="A325">
        <v>100</v>
      </c>
      <c r="B325" s="3" t="s">
        <v>317</v>
      </c>
      <c r="C325" s="6">
        <v>13542</v>
      </c>
      <c r="D325" t="s">
        <v>100</v>
      </c>
      <c r="E325" s="6">
        <v>16</v>
      </c>
      <c r="F325" s="6">
        <v>3</v>
      </c>
      <c r="G325" s="6">
        <v>6000</v>
      </c>
      <c r="H325" s="7" t="s">
        <v>338</v>
      </c>
      <c r="I325" t="s">
        <v>15</v>
      </c>
      <c r="J325">
        <v>1</v>
      </c>
      <c r="K325" s="1">
        <v>128215</v>
      </c>
      <c r="L325" s="1">
        <v>0</v>
      </c>
      <c r="M325" s="1">
        <v>2175.7600000000002</v>
      </c>
      <c r="N325" s="1">
        <v>130390.76</v>
      </c>
      <c r="O325" s="1">
        <v>32467.3</v>
      </c>
      <c r="P325" s="1">
        <v>162858.06</v>
      </c>
      <c r="Q325" t="s">
        <v>18</v>
      </c>
    </row>
    <row r="326" spans="1:17" ht="15.75" thickBot="1">
      <c r="A326">
        <v>100</v>
      </c>
      <c r="B326" s="3" t="s">
        <v>317</v>
      </c>
      <c r="C326" s="6">
        <v>13590</v>
      </c>
      <c r="D326" t="s">
        <v>186</v>
      </c>
      <c r="E326" s="6">
        <v>15</v>
      </c>
      <c r="F326" s="6">
        <v>10</v>
      </c>
      <c r="G326" s="6">
        <v>5000</v>
      </c>
      <c r="H326" s="7" t="s">
        <v>337</v>
      </c>
      <c r="I326" t="s">
        <v>15</v>
      </c>
      <c r="J326">
        <v>1</v>
      </c>
      <c r="K326" s="1">
        <v>133855</v>
      </c>
      <c r="L326" s="1">
        <v>0</v>
      </c>
      <c r="M326" s="1">
        <v>0</v>
      </c>
      <c r="N326" s="1">
        <v>133855</v>
      </c>
      <c r="O326" s="1">
        <v>33329.89</v>
      </c>
      <c r="P326" s="1">
        <v>167184.89000000001</v>
      </c>
      <c r="Q326" t="s">
        <v>18</v>
      </c>
    </row>
    <row r="327" spans="1:17" ht="15.75" thickBot="1">
      <c r="A327">
        <v>100</v>
      </c>
      <c r="B327" s="3" t="s">
        <v>317</v>
      </c>
      <c r="C327" s="6">
        <v>13688</v>
      </c>
      <c r="D327" t="s">
        <v>187</v>
      </c>
      <c r="E327" s="6">
        <v>16</v>
      </c>
      <c r="F327" s="6">
        <v>8</v>
      </c>
      <c r="G327" s="6">
        <v>4000</v>
      </c>
      <c r="H327" s="7" t="s">
        <v>336</v>
      </c>
      <c r="I327" t="s">
        <v>15</v>
      </c>
      <c r="J327">
        <v>1</v>
      </c>
      <c r="K327" s="1">
        <v>146226</v>
      </c>
      <c r="L327" s="1">
        <v>0</v>
      </c>
      <c r="M327" s="1">
        <v>0</v>
      </c>
      <c r="N327" s="1">
        <v>146226</v>
      </c>
      <c r="O327" s="1">
        <v>36410.269999999997</v>
      </c>
      <c r="P327" s="1">
        <v>182636.27</v>
      </c>
      <c r="Q327" t="s">
        <v>18</v>
      </c>
    </row>
    <row r="328" spans="1:17" ht="15.75" thickBot="1">
      <c r="A328">
        <v>100</v>
      </c>
      <c r="B328" s="3" t="s">
        <v>317</v>
      </c>
      <c r="C328" s="6">
        <v>13766</v>
      </c>
      <c r="D328" t="s">
        <v>22</v>
      </c>
      <c r="E328" s="6">
        <v>14</v>
      </c>
      <c r="F328" s="6">
        <v>10</v>
      </c>
      <c r="G328" s="6">
        <v>6000</v>
      </c>
      <c r="H328" s="7" t="s">
        <v>338</v>
      </c>
      <c r="I328" t="s">
        <v>15</v>
      </c>
      <c r="J328">
        <v>1</v>
      </c>
      <c r="K328" s="1">
        <v>118598</v>
      </c>
      <c r="L328" s="1">
        <v>0</v>
      </c>
      <c r="M328" s="1">
        <v>0</v>
      </c>
      <c r="N328" s="1">
        <v>118598</v>
      </c>
      <c r="O328" s="1">
        <v>29530.9</v>
      </c>
      <c r="P328" s="1">
        <v>148128.9</v>
      </c>
      <c r="Q328" t="s">
        <v>18</v>
      </c>
    </row>
    <row r="329" spans="1:17" ht="15.75" thickBot="1">
      <c r="A329">
        <v>100</v>
      </c>
      <c r="B329" s="3" t="s">
        <v>317</v>
      </c>
      <c r="C329" s="6">
        <v>13775</v>
      </c>
      <c r="D329" t="s">
        <v>188</v>
      </c>
      <c r="E329" s="6">
        <v>16</v>
      </c>
      <c r="F329" s="6">
        <v>5</v>
      </c>
      <c r="G329" s="6">
        <v>2000</v>
      </c>
      <c r="H329" s="7" t="s">
        <v>334</v>
      </c>
      <c r="I329" t="s">
        <v>15</v>
      </c>
      <c r="J329">
        <v>1</v>
      </c>
      <c r="K329" s="1">
        <v>135925</v>
      </c>
      <c r="L329" s="1">
        <v>0</v>
      </c>
      <c r="M329" s="1">
        <v>0</v>
      </c>
      <c r="N329" s="1">
        <v>135925</v>
      </c>
      <c r="O329" s="1">
        <v>33845.32</v>
      </c>
      <c r="P329" s="1">
        <v>169770.32</v>
      </c>
      <c r="Q329" t="s">
        <v>18</v>
      </c>
    </row>
    <row r="330" spans="1:17" ht="15.75" thickBot="1">
      <c r="A330">
        <v>100</v>
      </c>
      <c r="B330" s="3" t="s">
        <v>317</v>
      </c>
      <c r="C330" s="6">
        <v>13863</v>
      </c>
      <c r="D330" t="s">
        <v>189</v>
      </c>
      <c r="E330" s="6">
        <v>14</v>
      </c>
      <c r="F330" s="6">
        <v>10</v>
      </c>
      <c r="G330" s="6">
        <v>7000</v>
      </c>
      <c r="H330" s="7" t="s">
        <v>339</v>
      </c>
      <c r="I330" t="s">
        <v>15</v>
      </c>
      <c r="J330">
        <v>0.5</v>
      </c>
      <c r="K330" s="1">
        <f t="shared" ref="K330:K331" si="0">114033*J330</f>
        <v>57016.5</v>
      </c>
      <c r="L330" s="1">
        <v>0</v>
      </c>
      <c r="M330" s="1">
        <v>0</v>
      </c>
      <c r="N330" s="1">
        <v>114033</v>
      </c>
      <c r="O330" s="1">
        <v>28394.22</v>
      </c>
      <c r="P330" s="1">
        <v>142427.22</v>
      </c>
      <c r="Q330" t="s">
        <v>18</v>
      </c>
    </row>
    <row r="331" spans="1:17" ht="15.75" thickBot="1">
      <c r="A331">
        <v>714</v>
      </c>
      <c r="B331" s="4" t="s">
        <v>329</v>
      </c>
      <c r="C331" s="6">
        <v>13863</v>
      </c>
      <c r="D331" t="s">
        <v>189</v>
      </c>
      <c r="E331" s="6">
        <v>14</v>
      </c>
      <c r="F331" s="6">
        <v>10</v>
      </c>
      <c r="G331" s="6">
        <v>7000</v>
      </c>
      <c r="H331" s="7" t="s">
        <v>339</v>
      </c>
      <c r="I331" t="s">
        <v>15</v>
      </c>
      <c r="J331">
        <v>0.5</v>
      </c>
      <c r="K331" s="1">
        <f t="shared" si="0"/>
        <v>57016.5</v>
      </c>
      <c r="L331" s="1">
        <v>0</v>
      </c>
      <c r="M331" s="1">
        <v>0</v>
      </c>
      <c r="N331" s="1">
        <v>114033</v>
      </c>
      <c r="O331" s="1">
        <v>28394.22</v>
      </c>
      <c r="P331" s="1">
        <v>142427.22</v>
      </c>
      <c r="Q331" t="s">
        <v>18</v>
      </c>
    </row>
    <row r="332" spans="1:17" ht="15.75" thickBot="1">
      <c r="A332">
        <v>100</v>
      </c>
      <c r="B332" s="3" t="s">
        <v>317</v>
      </c>
      <c r="C332" s="6">
        <v>13967</v>
      </c>
      <c r="D332" t="s">
        <v>29</v>
      </c>
      <c r="E332" s="6">
        <v>13</v>
      </c>
      <c r="F332" s="6">
        <v>4</v>
      </c>
      <c r="G332" s="6">
        <v>5000</v>
      </c>
      <c r="H332" s="7" t="s">
        <v>337</v>
      </c>
      <c r="I332" t="s">
        <v>15</v>
      </c>
      <c r="J332">
        <v>1</v>
      </c>
      <c r="K332" s="1">
        <v>85375</v>
      </c>
      <c r="L332" s="1">
        <v>0</v>
      </c>
      <c r="M332" s="1">
        <v>451.46</v>
      </c>
      <c r="N332" s="1">
        <v>85826.46</v>
      </c>
      <c r="O332" s="1">
        <v>21370.79</v>
      </c>
      <c r="P332" s="1">
        <v>107197.25</v>
      </c>
      <c r="Q332" t="s">
        <v>18</v>
      </c>
    </row>
    <row r="333" spans="1:17" ht="15.75" thickBot="1">
      <c r="A333">
        <v>100</v>
      </c>
      <c r="B333" s="3" t="s">
        <v>317</v>
      </c>
      <c r="C333" s="6">
        <v>13978</v>
      </c>
      <c r="D333" t="s">
        <v>190</v>
      </c>
      <c r="E333" s="6">
        <v>14</v>
      </c>
      <c r="F333" s="6">
        <v>10</v>
      </c>
      <c r="G333" s="6">
        <v>3000</v>
      </c>
      <c r="H333" s="7" t="s">
        <v>335</v>
      </c>
      <c r="I333" t="s">
        <v>15</v>
      </c>
      <c r="J333">
        <v>1</v>
      </c>
      <c r="K333" s="1">
        <v>114033</v>
      </c>
      <c r="L333" s="1">
        <v>0</v>
      </c>
      <c r="M333" s="1">
        <v>0</v>
      </c>
      <c r="N333" s="1">
        <v>114033</v>
      </c>
      <c r="O333" s="1">
        <v>28394.22</v>
      </c>
      <c r="P333" s="1">
        <v>142427.22</v>
      </c>
      <c r="Q333" t="s">
        <v>18</v>
      </c>
    </row>
    <row r="334" spans="1:17" ht="15.75" thickBot="1">
      <c r="A334">
        <v>100</v>
      </c>
      <c r="B334" s="3" t="s">
        <v>317</v>
      </c>
      <c r="C334" s="6">
        <v>13979</v>
      </c>
      <c r="D334" t="s">
        <v>191</v>
      </c>
      <c r="E334" s="6">
        <v>17</v>
      </c>
      <c r="F334" s="6">
        <v>1</v>
      </c>
      <c r="G334" s="6" t="s">
        <v>333</v>
      </c>
      <c r="H334" s="7" t="s">
        <v>332</v>
      </c>
      <c r="I334" t="s">
        <v>15</v>
      </c>
      <c r="J334">
        <v>1</v>
      </c>
      <c r="K334" s="1">
        <v>138520</v>
      </c>
      <c r="L334" s="1">
        <v>0</v>
      </c>
      <c r="M334" s="1">
        <v>0</v>
      </c>
      <c r="N334" s="1">
        <v>138520</v>
      </c>
      <c r="O334" s="1">
        <v>34491.480000000003</v>
      </c>
      <c r="P334" s="1">
        <v>173011.48</v>
      </c>
      <c r="Q334" t="s">
        <v>16</v>
      </c>
    </row>
    <row r="335" spans="1:17" ht="15.75" thickBot="1">
      <c r="A335">
        <v>100</v>
      </c>
      <c r="B335" s="3" t="s">
        <v>317</v>
      </c>
      <c r="C335" s="6">
        <v>14009</v>
      </c>
      <c r="D335" t="s">
        <v>192</v>
      </c>
      <c r="E335" s="6">
        <v>16</v>
      </c>
      <c r="F335" s="6">
        <v>10</v>
      </c>
      <c r="G335" s="6">
        <v>6000</v>
      </c>
      <c r="H335" s="7" t="s">
        <v>338</v>
      </c>
      <c r="I335" t="s">
        <v>15</v>
      </c>
      <c r="J335">
        <v>1</v>
      </c>
      <c r="K335" s="1">
        <v>146226</v>
      </c>
      <c r="L335" s="1">
        <v>0</v>
      </c>
      <c r="M335" s="1">
        <v>0</v>
      </c>
      <c r="N335" s="1">
        <v>146226</v>
      </c>
      <c r="O335" s="1">
        <v>36410.269999999997</v>
      </c>
      <c r="P335" s="1">
        <v>182636.27</v>
      </c>
      <c r="Q335" t="s">
        <v>18</v>
      </c>
    </row>
    <row r="336" spans="1:17" ht="15.75" thickBot="1">
      <c r="A336">
        <v>100</v>
      </c>
      <c r="B336" s="3" t="s">
        <v>317</v>
      </c>
      <c r="C336" s="6">
        <v>14023</v>
      </c>
      <c r="D336" t="s">
        <v>193</v>
      </c>
      <c r="E336" s="6">
        <v>16</v>
      </c>
      <c r="F336" s="6">
        <v>6</v>
      </c>
      <c r="G336" s="6">
        <v>4000</v>
      </c>
      <c r="H336" s="7" t="s">
        <v>336</v>
      </c>
      <c r="I336" t="s">
        <v>15</v>
      </c>
      <c r="J336">
        <v>1</v>
      </c>
      <c r="K336" s="1">
        <v>139780</v>
      </c>
      <c r="L336" s="1">
        <v>0</v>
      </c>
      <c r="M336" s="1">
        <v>1436.37</v>
      </c>
      <c r="N336" s="1">
        <v>141216.37</v>
      </c>
      <c r="O336" s="1">
        <v>35162.879999999997</v>
      </c>
      <c r="P336" s="1">
        <v>176379.25</v>
      </c>
      <c r="Q336" t="s">
        <v>18</v>
      </c>
    </row>
    <row r="337" spans="1:17" ht="15.75" thickBot="1">
      <c r="A337">
        <v>100</v>
      </c>
      <c r="B337" s="3" t="s">
        <v>317</v>
      </c>
      <c r="C337" s="6">
        <v>14025</v>
      </c>
      <c r="D337" t="s">
        <v>194</v>
      </c>
      <c r="E337" s="6">
        <v>12</v>
      </c>
      <c r="F337" s="6">
        <v>10</v>
      </c>
      <c r="G337" s="6">
        <v>6000</v>
      </c>
      <c r="H337" s="7" t="s">
        <v>338</v>
      </c>
      <c r="I337" t="s">
        <v>15</v>
      </c>
      <c r="J337">
        <v>1</v>
      </c>
      <c r="K337" s="1">
        <v>86482</v>
      </c>
      <c r="L337" s="1">
        <v>0</v>
      </c>
      <c r="M337" s="1">
        <v>0</v>
      </c>
      <c r="N337" s="1">
        <v>86482</v>
      </c>
      <c r="O337" s="1">
        <v>21534.02</v>
      </c>
      <c r="P337" s="1">
        <v>108016.02</v>
      </c>
      <c r="Q337" t="s">
        <v>18</v>
      </c>
    </row>
    <row r="338" spans="1:17" ht="15.75" thickBot="1">
      <c r="A338">
        <v>100</v>
      </c>
      <c r="B338" s="3" t="s">
        <v>317</v>
      </c>
      <c r="C338" s="6">
        <v>14039</v>
      </c>
      <c r="D338" t="s">
        <v>142</v>
      </c>
      <c r="E338" s="6">
        <v>11</v>
      </c>
      <c r="F338" s="6">
        <v>3</v>
      </c>
      <c r="G338" s="6">
        <v>5000</v>
      </c>
      <c r="H338" s="7" t="s">
        <v>337</v>
      </c>
      <c r="I338" t="s">
        <v>15</v>
      </c>
      <c r="J338">
        <v>1</v>
      </c>
      <c r="K338" s="1">
        <v>58145</v>
      </c>
      <c r="L338" s="1">
        <v>0</v>
      </c>
      <c r="M338" s="1">
        <v>856.4</v>
      </c>
      <c r="N338" s="1">
        <v>59001.4</v>
      </c>
      <c r="O338" s="1">
        <v>14691.35</v>
      </c>
      <c r="P338" s="1">
        <v>73692.75</v>
      </c>
      <c r="Q338" t="s">
        <v>18</v>
      </c>
    </row>
    <row r="339" spans="1:17" ht="15.75" thickBot="1">
      <c r="A339">
        <v>100</v>
      </c>
      <c r="B339" s="3" t="s">
        <v>317</v>
      </c>
      <c r="C339" s="6">
        <v>14051</v>
      </c>
      <c r="D339" t="s">
        <v>29</v>
      </c>
      <c r="E339" s="6">
        <v>12</v>
      </c>
      <c r="F339" s="6">
        <v>6</v>
      </c>
      <c r="G339" s="6">
        <v>5000</v>
      </c>
      <c r="H339" s="7" t="s">
        <v>337</v>
      </c>
      <c r="I339" t="s">
        <v>15</v>
      </c>
      <c r="J339">
        <v>1</v>
      </c>
      <c r="K339" s="1">
        <v>78090</v>
      </c>
      <c r="L339" s="1">
        <v>0</v>
      </c>
      <c r="M339" s="1">
        <v>0</v>
      </c>
      <c r="N339" s="1">
        <v>78090</v>
      </c>
      <c r="O339" s="1">
        <v>19444.41</v>
      </c>
      <c r="P339" s="1">
        <v>97534.41</v>
      </c>
      <c r="Q339" t="s">
        <v>18</v>
      </c>
    </row>
    <row r="340" spans="1:17" ht="15.75" thickBot="1">
      <c r="A340">
        <v>100</v>
      </c>
      <c r="B340" s="3" t="s">
        <v>317</v>
      </c>
      <c r="C340" s="6">
        <v>14120</v>
      </c>
      <c r="D340" t="s">
        <v>79</v>
      </c>
      <c r="E340" s="6">
        <v>13</v>
      </c>
      <c r="F340" s="6">
        <v>10</v>
      </c>
      <c r="G340" s="6">
        <v>3000</v>
      </c>
      <c r="H340" s="7" t="s">
        <v>335</v>
      </c>
      <c r="I340" t="s">
        <v>15</v>
      </c>
      <c r="J340">
        <v>1</v>
      </c>
      <c r="K340" s="1">
        <v>96497</v>
      </c>
      <c r="L340" s="1">
        <v>0</v>
      </c>
      <c r="M340" s="1">
        <v>0</v>
      </c>
      <c r="N340" s="1">
        <v>96497</v>
      </c>
      <c r="O340" s="1">
        <v>24027.75</v>
      </c>
      <c r="P340" s="1">
        <v>120524.75</v>
      </c>
      <c r="Q340" t="s">
        <v>18</v>
      </c>
    </row>
    <row r="341" spans="1:17" ht="15.75" thickBot="1">
      <c r="A341">
        <v>100</v>
      </c>
      <c r="B341" s="3" t="s">
        <v>317</v>
      </c>
      <c r="C341" s="6">
        <v>14163</v>
      </c>
      <c r="D341" t="s">
        <v>80</v>
      </c>
      <c r="E341" s="6">
        <v>9</v>
      </c>
      <c r="F341" s="6">
        <v>8</v>
      </c>
      <c r="G341" s="6">
        <v>5000</v>
      </c>
      <c r="H341" s="7" t="s">
        <v>337</v>
      </c>
      <c r="I341" t="s">
        <v>15</v>
      </c>
      <c r="J341">
        <v>1</v>
      </c>
      <c r="K341" s="1">
        <v>55488</v>
      </c>
      <c r="L341" s="1">
        <v>0</v>
      </c>
      <c r="M341" s="1">
        <v>0</v>
      </c>
      <c r="N341" s="1">
        <v>55488</v>
      </c>
      <c r="O341" s="1">
        <v>13816.51</v>
      </c>
      <c r="P341" s="1">
        <v>69304.509999999995</v>
      </c>
      <c r="Q341" t="s">
        <v>18</v>
      </c>
    </row>
    <row r="342" spans="1:17" ht="15.75" thickBot="1">
      <c r="A342">
        <v>100</v>
      </c>
      <c r="B342" s="3" t="s">
        <v>317</v>
      </c>
      <c r="C342" s="6">
        <v>14164</v>
      </c>
      <c r="D342" t="s">
        <v>195</v>
      </c>
      <c r="E342" s="6">
        <v>13</v>
      </c>
      <c r="F342" s="6">
        <v>5</v>
      </c>
      <c r="G342" s="6">
        <v>7000</v>
      </c>
      <c r="H342" s="7" t="s">
        <v>339</v>
      </c>
      <c r="I342" t="s">
        <v>15</v>
      </c>
      <c r="J342">
        <v>1</v>
      </c>
      <c r="K342" s="1">
        <v>84492</v>
      </c>
      <c r="L342" s="1">
        <v>0</v>
      </c>
      <c r="M342" s="1">
        <v>2275.91</v>
      </c>
      <c r="N342" s="1">
        <v>86767.91</v>
      </c>
      <c r="O342" s="1">
        <v>21605.21</v>
      </c>
      <c r="P342" s="1">
        <v>108373.12</v>
      </c>
      <c r="Q342" t="s">
        <v>18</v>
      </c>
    </row>
    <row r="343" spans="1:17" ht="15.75" thickBot="1">
      <c r="A343">
        <v>100</v>
      </c>
      <c r="B343" s="3" t="s">
        <v>317</v>
      </c>
      <c r="C343" s="6">
        <v>14182</v>
      </c>
      <c r="D343" t="s">
        <v>196</v>
      </c>
      <c r="E343" s="6">
        <v>11</v>
      </c>
      <c r="F343" s="6">
        <v>2</v>
      </c>
      <c r="G343" s="6">
        <v>5000</v>
      </c>
      <c r="H343" s="7" t="s">
        <v>337</v>
      </c>
      <c r="I343" t="s">
        <v>15</v>
      </c>
      <c r="J343">
        <v>1</v>
      </c>
      <c r="K343" s="1">
        <v>56389</v>
      </c>
      <c r="L343" s="1">
        <v>0</v>
      </c>
      <c r="M343" s="1">
        <v>1327.89</v>
      </c>
      <c r="N343" s="1">
        <v>57716.89</v>
      </c>
      <c r="O343" s="1">
        <v>14371.5</v>
      </c>
      <c r="P343" s="1">
        <v>72088.39</v>
      </c>
      <c r="Q343" t="s">
        <v>18</v>
      </c>
    </row>
    <row r="344" spans="1:17" ht="15.75" thickBot="1">
      <c r="A344">
        <v>100</v>
      </c>
      <c r="B344" s="3" t="s">
        <v>317</v>
      </c>
      <c r="C344" s="6">
        <v>14322</v>
      </c>
      <c r="D344" t="s">
        <v>71</v>
      </c>
      <c r="E344" s="6">
        <v>8</v>
      </c>
      <c r="F344" s="6">
        <v>9</v>
      </c>
      <c r="G344" s="6">
        <v>7000</v>
      </c>
      <c r="H344" s="7" t="s">
        <v>339</v>
      </c>
      <c r="I344" t="s">
        <v>15</v>
      </c>
      <c r="J344">
        <v>1</v>
      </c>
      <c r="K344" s="1">
        <v>49736</v>
      </c>
      <c r="L344" s="1">
        <v>0</v>
      </c>
      <c r="M344" s="1">
        <v>0</v>
      </c>
      <c r="N344" s="1">
        <v>49736</v>
      </c>
      <c r="O344" s="1">
        <v>12384.26</v>
      </c>
      <c r="P344" s="1">
        <v>62120.26</v>
      </c>
      <c r="Q344" t="s">
        <v>18</v>
      </c>
    </row>
    <row r="345" spans="1:17" ht="15.75" thickBot="1">
      <c r="A345">
        <v>100</v>
      </c>
      <c r="B345" s="3" t="s">
        <v>317</v>
      </c>
      <c r="C345" s="6">
        <v>14341</v>
      </c>
      <c r="D345" t="s">
        <v>197</v>
      </c>
      <c r="E345" s="6">
        <v>14</v>
      </c>
      <c r="F345" s="6">
        <v>5</v>
      </c>
      <c r="G345" s="6">
        <v>5000</v>
      </c>
      <c r="H345" s="7" t="s">
        <v>337</v>
      </c>
      <c r="I345" t="s">
        <v>15</v>
      </c>
      <c r="J345">
        <v>1</v>
      </c>
      <c r="K345" s="1">
        <v>99854</v>
      </c>
      <c r="L345" s="1">
        <v>0</v>
      </c>
      <c r="M345" s="1">
        <v>0</v>
      </c>
      <c r="N345" s="1">
        <v>99854</v>
      </c>
      <c r="O345" s="1">
        <v>24863.65</v>
      </c>
      <c r="P345" s="1">
        <v>124717.65</v>
      </c>
      <c r="Q345" t="s">
        <v>18</v>
      </c>
    </row>
    <row r="346" spans="1:17" ht="15.75" thickBot="1">
      <c r="A346">
        <v>100</v>
      </c>
      <c r="B346" s="3" t="s">
        <v>317</v>
      </c>
      <c r="C346" s="6">
        <v>14521</v>
      </c>
      <c r="D346" t="s">
        <v>79</v>
      </c>
      <c r="E346" s="6">
        <v>13</v>
      </c>
      <c r="F346" s="6">
        <v>8</v>
      </c>
      <c r="G346" s="6">
        <v>1000</v>
      </c>
      <c r="H346" s="7" t="s">
        <v>331</v>
      </c>
      <c r="I346" t="s">
        <v>15</v>
      </c>
      <c r="J346">
        <v>1</v>
      </c>
      <c r="K346" s="1">
        <v>91695</v>
      </c>
      <c r="L346" s="1">
        <v>0</v>
      </c>
      <c r="M346" s="1">
        <v>526.29999999999995</v>
      </c>
      <c r="N346" s="1">
        <v>92221.3</v>
      </c>
      <c r="O346" s="1">
        <v>22963.1</v>
      </c>
      <c r="P346" s="1">
        <v>115184.4</v>
      </c>
      <c r="Q346" t="s">
        <v>18</v>
      </c>
    </row>
    <row r="347" spans="1:17" ht="15.75" thickBot="1">
      <c r="A347">
        <v>100</v>
      </c>
      <c r="B347" s="3" t="s">
        <v>317</v>
      </c>
      <c r="C347" s="6">
        <v>14545</v>
      </c>
      <c r="D347" t="s">
        <v>34</v>
      </c>
      <c r="E347" s="6">
        <v>9</v>
      </c>
      <c r="F347" s="6">
        <v>6</v>
      </c>
      <c r="G347" s="6">
        <v>5000</v>
      </c>
      <c r="H347" s="7" t="s">
        <v>337</v>
      </c>
      <c r="I347" t="s">
        <v>15</v>
      </c>
      <c r="J347">
        <v>1</v>
      </c>
      <c r="K347" s="1">
        <v>52590</v>
      </c>
      <c r="L347" s="1">
        <v>0</v>
      </c>
      <c r="M347" s="1">
        <v>1095.73</v>
      </c>
      <c r="N347" s="1">
        <v>53685.73</v>
      </c>
      <c r="O347" s="1">
        <v>13367.75</v>
      </c>
      <c r="P347" s="1">
        <v>67053.48</v>
      </c>
      <c r="Q347" t="s">
        <v>18</v>
      </c>
    </row>
    <row r="348" spans="1:17" ht="15.75" thickBot="1">
      <c r="A348">
        <v>100</v>
      </c>
      <c r="B348" s="3" t="s">
        <v>317</v>
      </c>
      <c r="C348" s="6">
        <v>14782</v>
      </c>
      <c r="D348" t="s">
        <v>103</v>
      </c>
      <c r="E348" s="6">
        <v>12</v>
      </c>
      <c r="F348" s="6">
        <v>5</v>
      </c>
      <c r="G348" s="6">
        <v>2000</v>
      </c>
      <c r="H348" s="7" t="s">
        <v>334</v>
      </c>
      <c r="I348" t="s">
        <v>15</v>
      </c>
      <c r="J348">
        <v>1</v>
      </c>
      <c r="K348" s="1">
        <v>73069</v>
      </c>
      <c r="L348" s="1">
        <v>0</v>
      </c>
      <c r="M348" s="1">
        <v>0</v>
      </c>
      <c r="N348" s="1">
        <v>73069</v>
      </c>
      <c r="O348" s="1">
        <v>18194.18</v>
      </c>
      <c r="P348" s="1">
        <v>91263.18</v>
      </c>
      <c r="Q348" t="s">
        <v>18</v>
      </c>
    </row>
    <row r="349" spans="1:17" ht="15.75" thickBot="1">
      <c r="A349">
        <v>100</v>
      </c>
      <c r="B349" s="3" t="s">
        <v>317</v>
      </c>
      <c r="C349" s="6">
        <v>14786</v>
      </c>
      <c r="D349" t="s">
        <v>38</v>
      </c>
      <c r="E349" s="6">
        <v>12</v>
      </c>
      <c r="F349" s="6">
        <v>6</v>
      </c>
      <c r="G349" s="6">
        <v>5000</v>
      </c>
      <c r="H349" s="7" t="s">
        <v>337</v>
      </c>
      <c r="I349" t="s">
        <v>15</v>
      </c>
      <c r="J349">
        <v>1</v>
      </c>
      <c r="K349" s="1">
        <v>78090</v>
      </c>
      <c r="L349" s="1">
        <v>0</v>
      </c>
      <c r="M349" s="1">
        <v>57.49</v>
      </c>
      <c r="N349" s="1">
        <v>78147.490000000005</v>
      </c>
      <c r="O349" s="1">
        <v>19458.72</v>
      </c>
      <c r="P349" s="1">
        <v>97606.21</v>
      </c>
      <c r="Q349" t="s">
        <v>18</v>
      </c>
    </row>
    <row r="350" spans="1:17" ht="15.75" thickBot="1">
      <c r="A350">
        <v>100</v>
      </c>
      <c r="B350" s="3" t="s">
        <v>317</v>
      </c>
      <c r="C350" s="6">
        <v>14787</v>
      </c>
      <c r="D350" t="s">
        <v>198</v>
      </c>
      <c r="E350" s="6">
        <v>9</v>
      </c>
      <c r="F350" s="6">
        <v>3</v>
      </c>
      <c r="G350" s="6">
        <v>5000</v>
      </c>
      <c r="H350" s="7" t="s">
        <v>337</v>
      </c>
      <c r="I350" t="s">
        <v>15</v>
      </c>
      <c r="J350">
        <v>1</v>
      </c>
      <c r="K350" s="1">
        <v>48243</v>
      </c>
      <c r="L350" s="1">
        <v>0</v>
      </c>
      <c r="M350" s="1">
        <v>206.48</v>
      </c>
      <c r="N350" s="1">
        <v>48449.48</v>
      </c>
      <c r="O350" s="1">
        <v>12063.92</v>
      </c>
      <c r="P350" s="1">
        <v>60513.4</v>
      </c>
      <c r="Q350" t="s">
        <v>18</v>
      </c>
    </row>
    <row r="351" spans="1:17" ht="15.75" thickBot="1">
      <c r="A351">
        <v>100</v>
      </c>
      <c r="B351" s="3" t="s">
        <v>317</v>
      </c>
      <c r="C351" s="6">
        <v>14834</v>
      </c>
      <c r="D351" t="s">
        <v>98</v>
      </c>
      <c r="E351" s="6">
        <v>8</v>
      </c>
      <c r="F351" s="6">
        <v>9</v>
      </c>
      <c r="G351" s="6">
        <v>5000</v>
      </c>
      <c r="H351" s="7" t="s">
        <v>337</v>
      </c>
      <c r="I351" t="s">
        <v>15</v>
      </c>
      <c r="J351">
        <v>1</v>
      </c>
      <c r="K351" s="1">
        <v>51734</v>
      </c>
      <c r="L351" s="1">
        <v>0</v>
      </c>
      <c r="M351" s="1">
        <v>993.65</v>
      </c>
      <c r="N351" s="1">
        <v>52727.65</v>
      </c>
      <c r="O351" s="1">
        <v>13129.18</v>
      </c>
      <c r="P351" s="1">
        <v>65856.83</v>
      </c>
      <c r="Q351" t="s">
        <v>18</v>
      </c>
    </row>
    <row r="352" spans="1:17" ht="15.75" thickBot="1">
      <c r="A352">
        <v>602</v>
      </c>
      <c r="B352" s="4" t="s">
        <v>318</v>
      </c>
      <c r="C352" s="6">
        <v>14870</v>
      </c>
      <c r="D352" t="s">
        <v>47</v>
      </c>
      <c r="E352" s="6">
        <v>12</v>
      </c>
      <c r="F352" s="6">
        <v>9</v>
      </c>
      <c r="G352" s="6">
        <v>2000</v>
      </c>
      <c r="H352" s="7" t="s">
        <v>334</v>
      </c>
      <c r="I352" t="s">
        <v>15</v>
      </c>
      <c r="J352">
        <v>1</v>
      </c>
      <c r="K352" s="1">
        <v>81135</v>
      </c>
      <c r="L352" s="1">
        <v>0</v>
      </c>
      <c r="M352" s="1">
        <v>0</v>
      </c>
      <c r="N352" s="1">
        <v>81135</v>
      </c>
      <c r="O352" s="1">
        <v>20202.62</v>
      </c>
      <c r="P352" s="1">
        <v>101337.62</v>
      </c>
      <c r="Q352" t="s">
        <v>18</v>
      </c>
    </row>
    <row r="353" spans="1:17" ht="15.75" thickBot="1">
      <c r="A353">
        <v>100</v>
      </c>
      <c r="B353" s="3" t="s">
        <v>317</v>
      </c>
      <c r="C353" s="6">
        <v>14920</v>
      </c>
      <c r="D353" t="s">
        <v>32</v>
      </c>
      <c r="E353" s="6">
        <v>7</v>
      </c>
      <c r="F353" s="6">
        <v>8</v>
      </c>
      <c r="G353" s="6">
        <v>5000</v>
      </c>
      <c r="H353" s="7" t="s">
        <v>337</v>
      </c>
      <c r="I353" t="s">
        <v>15</v>
      </c>
      <c r="J353">
        <v>1</v>
      </c>
      <c r="K353" s="1">
        <v>46667</v>
      </c>
      <c r="L353" s="1">
        <v>0</v>
      </c>
      <c r="M353" s="1">
        <v>0</v>
      </c>
      <c r="N353" s="1">
        <v>46667</v>
      </c>
      <c r="O353" s="1">
        <v>11620.08</v>
      </c>
      <c r="P353" s="1">
        <v>58287.08</v>
      </c>
      <c r="Q353" t="s">
        <v>18</v>
      </c>
    </row>
    <row r="354" spans="1:17" ht="15.75" thickBot="1">
      <c r="A354">
        <v>100</v>
      </c>
      <c r="B354" s="3" t="s">
        <v>317</v>
      </c>
      <c r="C354" s="6">
        <v>15258</v>
      </c>
      <c r="D354" t="s">
        <v>199</v>
      </c>
      <c r="E354" s="6">
        <v>14</v>
      </c>
      <c r="F354" s="6">
        <v>10</v>
      </c>
      <c r="G354" s="6">
        <v>5000</v>
      </c>
      <c r="H354" s="7" t="s">
        <v>337</v>
      </c>
      <c r="I354" t="s">
        <v>15</v>
      </c>
      <c r="J354">
        <v>1</v>
      </c>
      <c r="K354" s="1">
        <v>114033</v>
      </c>
      <c r="L354" s="1">
        <v>0</v>
      </c>
      <c r="M354" s="1">
        <v>0</v>
      </c>
      <c r="N354" s="1">
        <v>114033</v>
      </c>
      <c r="O354" s="1">
        <v>28394.22</v>
      </c>
      <c r="P354" s="1">
        <v>142427.22</v>
      </c>
      <c r="Q354" t="s">
        <v>18</v>
      </c>
    </row>
    <row r="355" spans="1:17" ht="15.75" thickBot="1">
      <c r="A355">
        <v>712</v>
      </c>
      <c r="B355" s="4" t="s">
        <v>328</v>
      </c>
      <c r="C355" s="6">
        <v>15309</v>
      </c>
      <c r="D355" t="s">
        <v>84</v>
      </c>
      <c r="E355" s="6">
        <v>8</v>
      </c>
      <c r="F355" s="6">
        <v>10</v>
      </c>
      <c r="G355" s="6">
        <v>2000</v>
      </c>
      <c r="H355" s="7" t="s">
        <v>334</v>
      </c>
      <c r="I355" t="s">
        <v>15</v>
      </c>
      <c r="J355">
        <v>1</v>
      </c>
      <c r="K355" s="1">
        <v>53048</v>
      </c>
      <c r="L355" s="1">
        <v>0</v>
      </c>
      <c r="M355" s="1">
        <v>0</v>
      </c>
      <c r="N355" s="1">
        <v>53048</v>
      </c>
      <c r="O355" s="1">
        <v>13208.95</v>
      </c>
      <c r="P355" s="1">
        <v>66256.95</v>
      </c>
      <c r="Q355" t="s">
        <v>18</v>
      </c>
    </row>
    <row r="356" spans="1:17" ht="15.75" thickBot="1">
      <c r="A356">
        <v>100</v>
      </c>
      <c r="B356" s="3" t="s">
        <v>317</v>
      </c>
      <c r="C356" s="6">
        <v>15315</v>
      </c>
      <c r="D356" t="s">
        <v>200</v>
      </c>
      <c r="E356" s="6">
        <v>12</v>
      </c>
      <c r="F356" s="6">
        <v>4</v>
      </c>
      <c r="G356" s="6">
        <v>5000</v>
      </c>
      <c r="H356" s="7" t="s">
        <v>337</v>
      </c>
      <c r="I356" t="s">
        <v>15</v>
      </c>
      <c r="J356">
        <v>1</v>
      </c>
      <c r="K356" s="1">
        <v>71052</v>
      </c>
      <c r="L356" s="1">
        <v>0</v>
      </c>
      <c r="M356" s="1">
        <v>442.13</v>
      </c>
      <c r="N356" s="1">
        <v>71494.13</v>
      </c>
      <c r="O356" s="1">
        <v>17802.04</v>
      </c>
      <c r="P356" s="1">
        <v>89296.17</v>
      </c>
      <c r="Q356" t="s">
        <v>18</v>
      </c>
    </row>
    <row r="357" spans="1:17" ht="15.75" thickBot="1">
      <c r="A357">
        <v>100</v>
      </c>
      <c r="B357" s="3" t="s">
        <v>317</v>
      </c>
      <c r="C357" s="6">
        <v>15322</v>
      </c>
      <c r="D357" t="s">
        <v>34</v>
      </c>
      <c r="E357" s="6">
        <v>7</v>
      </c>
      <c r="F357" s="6">
        <v>9</v>
      </c>
      <c r="G357" s="6">
        <v>5000</v>
      </c>
      <c r="H357" s="7" t="s">
        <v>337</v>
      </c>
      <c r="I357" t="s">
        <v>15</v>
      </c>
      <c r="J357">
        <v>1</v>
      </c>
      <c r="K357" s="1">
        <v>47971</v>
      </c>
      <c r="L357" s="1">
        <v>0</v>
      </c>
      <c r="M357" s="1">
        <v>0</v>
      </c>
      <c r="N357" s="1">
        <v>47971</v>
      </c>
      <c r="O357" s="1">
        <v>11944.78</v>
      </c>
      <c r="P357" s="1">
        <v>59915.78</v>
      </c>
      <c r="Q357" t="s">
        <v>18</v>
      </c>
    </row>
    <row r="358" spans="1:17" ht="15.75" thickBot="1">
      <c r="A358">
        <v>100</v>
      </c>
      <c r="B358" s="3" t="s">
        <v>317</v>
      </c>
      <c r="C358" s="6">
        <v>15325</v>
      </c>
      <c r="D358" t="s">
        <v>201</v>
      </c>
      <c r="E358" s="6">
        <v>15</v>
      </c>
      <c r="F358" s="6">
        <v>4</v>
      </c>
      <c r="G358" s="6">
        <v>5000</v>
      </c>
      <c r="H358" s="7" t="s">
        <v>337</v>
      </c>
      <c r="I358" t="s">
        <v>15</v>
      </c>
      <c r="J358">
        <v>1</v>
      </c>
      <c r="K358" s="1">
        <v>113911</v>
      </c>
      <c r="L358" s="1">
        <v>0</v>
      </c>
      <c r="M358" s="1">
        <v>728.62</v>
      </c>
      <c r="N358" s="1">
        <v>114639.62</v>
      </c>
      <c r="O358" s="1">
        <v>28545.27</v>
      </c>
      <c r="P358" s="1">
        <v>143184.89000000001</v>
      </c>
      <c r="Q358" t="s">
        <v>18</v>
      </c>
    </row>
    <row r="359" spans="1:17" ht="15.75" thickBot="1">
      <c r="A359">
        <v>100</v>
      </c>
      <c r="B359" s="3" t="s">
        <v>317</v>
      </c>
      <c r="C359" s="6">
        <v>15387</v>
      </c>
      <c r="D359" t="s">
        <v>42</v>
      </c>
      <c r="E359" s="6">
        <v>11</v>
      </c>
      <c r="F359" s="6">
        <v>7</v>
      </c>
      <c r="G359" s="6">
        <v>5000</v>
      </c>
      <c r="H359" s="7" t="s">
        <v>337</v>
      </c>
      <c r="I359" t="s">
        <v>15</v>
      </c>
      <c r="J359">
        <v>1</v>
      </c>
      <c r="K359" s="1">
        <v>65169</v>
      </c>
      <c r="L359" s="1">
        <v>0</v>
      </c>
      <c r="M359" s="1">
        <v>856.4</v>
      </c>
      <c r="N359" s="1">
        <v>66025.399999999994</v>
      </c>
      <c r="O359" s="1">
        <v>16440.32</v>
      </c>
      <c r="P359" s="1">
        <v>82465.72</v>
      </c>
      <c r="Q359" t="s">
        <v>18</v>
      </c>
    </row>
    <row r="360" spans="1:17" ht="15.75" thickBot="1">
      <c r="A360">
        <v>100</v>
      </c>
      <c r="B360" s="3" t="s">
        <v>317</v>
      </c>
      <c r="C360" s="6">
        <v>15475</v>
      </c>
      <c r="D360" t="s">
        <v>170</v>
      </c>
      <c r="E360" s="6">
        <v>11</v>
      </c>
      <c r="F360" s="6">
        <v>5</v>
      </c>
      <c r="G360" s="6">
        <v>4000</v>
      </c>
      <c r="H360" s="7" t="s">
        <v>336</v>
      </c>
      <c r="I360" t="s">
        <v>15</v>
      </c>
      <c r="J360">
        <v>1</v>
      </c>
      <c r="K360" s="1">
        <v>59287</v>
      </c>
      <c r="L360" s="1">
        <v>0</v>
      </c>
      <c r="M360" s="1">
        <v>758.87</v>
      </c>
      <c r="N360" s="1">
        <v>60045.87</v>
      </c>
      <c r="O360" s="1">
        <v>14951.42</v>
      </c>
      <c r="P360" s="1">
        <v>74997.289999999994</v>
      </c>
      <c r="Q360" t="s">
        <v>18</v>
      </c>
    </row>
    <row r="361" spans="1:17" ht="15.75" thickBot="1">
      <c r="A361">
        <v>100</v>
      </c>
      <c r="B361" s="3" t="s">
        <v>317</v>
      </c>
      <c r="C361" s="6">
        <v>15513</v>
      </c>
      <c r="D361" t="s">
        <v>152</v>
      </c>
      <c r="E361" s="6">
        <v>9</v>
      </c>
      <c r="F361" s="6">
        <v>2</v>
      </c>
      <c r="G361" s="6">
        <v>5000</v>
      </c>
      <c r="H361" s="7" t="s">
        <v>337</v>
      </c>
      <c r="I361" t="s">
        <v>15</v>
      </c>
      <c r="J361">
        <v>1</v>
      </c>
      <c r="K361" s="1">
        <v>46794</v>
      </c>
      <c r="L361" s="1">
        <v>0</v>
      </c>
      <c r="M361" s="1">
        <v>762.17</v>
      </c>
      <c r="N361" s="1">
        <v>47556.17</v>
      </c>
      <c r="O361" s="1">
        <v>11841.49</v>
      </c>
      <c r="P361" s="1">
        <v>59397.66</v>
      </c>
      <c r="Q361" t="s">
        <v>18</v>
      </c>
    </row>
    <row r="362" spans="1:17" ht="15.75" thickBot="1">
      <c r="A362">
        <v>100</v>
      </c>
      <c r="B362" s="3" t="s">
        <v>317</v>
      </c>
      <c r="C362" s="6">
        <v>15522</v>
      </c>
      <c r="D362" t="s">
        <v>202</v>
      </c>
      <c r="E362" s="6">
        <v>14</v>
      </c>
      <c r="F362" s="6">
        <v>6</v>
      </c>
      <c r="G362" s="6">
        <v>7000</v>
      </c>
      <c r="H362" s="7" t="s">
        <v>339</v>
      </c>
      <c r="I362" t="s">
        <v>15</v>
      </c>
      <c r="J362">
        <v>1</v>
      </c>
      <c r="K362" s="1">
        <v>102690</v>
      </c>
      <c r="L362" s="1">
        <v>0</v>
      </c>
      <c r="M362" s="1">
        <v>0</v>
      </c>
      <c r="N362" s="1">
        <v>102690</v>
      </c>
      <c r="O362" s="1">
        <v>25569.81</v>
      </c>
      <c r="P362" s="1">
        <v>128259.81</v>
      </c>
      <c r="Q362" t="s">
        <v>18</v>
      </c>
    </row>
    <row r="363" spans="1:17" ht="15.75" thickBot="1">
      <c r="A363">
        <v>712</v>
      </c>
      <c r="B363" s="4" t="s">
        <v>328</v>
      </c>
      <c r="C363" s="6">
        <v>15530</v>
      </c>
      <c r="D363" t="s">
        <v>79</v>
      </c>
      <c r="E363" s="6">
        <v>13</v>
      </c>
      <c r="F363" s="6">
        <v>5</v>
      </c>
      <c r="G363" s="6">
        <v>2000</v>
      </c>
      <c r="H363" s="7" t="s">
        <v>334</v>
      </c>
      <c r="I363" t="s">
        <v>15</v>
      </c>
      <c r="J363">
        <v>1</v>
      </c>
      <c r="K363" s="1">
        <v>84492</v>
      </c>
      <c r="L363" s="1">
        <v>0</v>
      </c>
      <c r="M363" s="1">
        <v>1262.93</v>
      </c>
      <c r="N363" s="1">
        <v>85754.93</v>
      </c>
      <c r="O363" s="1">
        <v>21352.98</v>
      </c>
      <c r="P363" s="1">
        <v>107107.91</v>
      </c>
      <c r="Q363" t="s">
        <v>18</v>
      </c>
    </row>
    <row r="364" spans="1:17" ht="15.75" thickBot="1">
      <c r="A364">
        <v>100</v>
      </c>
      <c r="B364" s="3" t="s">
        <v>317</v>
      </c>
      <c r="C364" s="6">
        <v>15546</v>
      </c>
      <c r="D364" t="s">
        <v>83</v>
      </c>
      <c r="E364" s="6">
        <v>12</v>
      </c>
      <c r="F364" s="6">
        <v>3</v>
      </c>
      <c r="G364" s="6">
        <v>1000</v>
      </c>
      <c r="H364" s="7" t="s">
        <v>331</v>
      </c>
      <c r="I364" t="s">
        <v>15</v>
      </c>
      <c r="J364">
        <v>1</v>
      </c>
      <c r="K364" s="1">
        <v>69036</v>
      </c>
      <c r="L364" s="1">
        <v>0</v>
      </c>
      <c r="M364" s="1">
        <v>1988.38</v>
      </c>
      <c r="N364" s="1">
        <v>71024.38</v>
      </c>
      <c r="O364" s="1">
        <v>17685.07</v>
      </c>
      <c r="P364" s="1">
        <v>88709.45</v>
      </c>
      <c r="Q364" t="s">
        <v>18</v>
      </c>
    </row>
    <row r="365" spans="1:17" ht="15.75" thickBot="1">
      <c r="A365">
        <v>100</v>
      </c>
      <c r="B365" s="3" t="s">
        <v>317</v>
      </c>
      <c r="C365" s="6">
        <v>15550</v>
      </c>
      <c r="D365" t="s">
        <v>203</v>
      </c>
      <c r="E365" s="6">
        <v>13</v>
      </c>
      <c r="F365" s="6">
        <v>6</v>
      </c>
      <c r="G365" s="6">
        <v>7000</v>
      </c>
      <c r="H365" s="7" t="s">
        <v>339</v>
      </c>
      <c r="I365" t="s">
        <v>15</v>
      </c>
      <c r="J365">
        <v>1</v>
      </c>
      <c r="K365" s="1">
        <v>86893</v>
      </c>
      <c r="L365" s="1">
        <v>0</v>
      </c>
      <c r="M365" s="1">
        <v>0</v>
      </c>
      <c r="N365" s="1">
        <v>86893</v>
      </c>
      <c r="O365" s="1">
        <v>21636.36</v>
      </c>
      <c r="P365" s="1">
        <v>108529.36</v>
      </c>
      <c r="Q365" t="s">
        <v>18</v>
      </c>
    </row>
    <row r="366" spans="1:17" ht="15.75" thickBot="1">
      <c r="A366">
        <v>100</v>
      </c>
      <c r="B366" s="3" t="s">
        <v>317</v>
      </c>
      <c r="C366" s="6">
        <v>15564</v>
      </c>
      <c r="D366" t="s">
        <v>29</v>
      </c>
      <c r="E366" s="6">
        <v>13</v>
      </c>
      <c r="F366" s="6">
        <v>5</v>
      </c>
      <c r="G366" s="6">
        <v>5000</v>
      </c>
      <c r="H366" s="7" t="s">
        <v>337</v>
      </c>
      <c r="I366" t="s">
        <v>15</v>
      </c>
      <c r="J366">
        <v>1</v>
      </c>
      <c r="K366" s="1">
        <v>87872</v>
      </c>
      <c r="L366" s="1">
        <v>0</v>
      </c>
      <c r="M366" s="1">
        <v>0</v>
      </c>
      <c r="N366" s="1">
        <v>87872</v>
      </c>
      <c r="O366" s="1">
        <v>21880.13</v>
      </c>
      <c r="P366" s="1">
        <v>109752.13</v>
      </c>
      <c r="Q366" t="s">
        <v>18</v>
      </c>
    </row>
    <row r="367" spans="1:17" ht="15.75" thickBot="1">
      <c r="A367">
        <v>100</v>
      </c>
      <c r="B367" s="3" t="s">
        <v>317</v>
      </c>
      <c r="C367" s="6">
        <v>15566</v>
      </c>
      <c r="D367" t="s">
        <v>38</v>
      </c>
      <c r="E367" s="6">
        <v>9</v>
      </c>
      <c r="F367" s="6">
        <v>4</v>
      </c>
      <c r="G367" s="6">
        <v>5000</v>
      </c>
      <c r="H367" s="7" t="s">
        <v>337</v>
      </c>
      <c r="I367" t="s">
        <v>15</v>
      </c>
      <c r="J367">
        <v>1</v>
      </c>
      <c r="K367" s="1">
        <v>49692</v>
      </c>
      <c r="L367" s="1">
        <v>0</v>
      </c>
      <c r="M367" s="1">
        <v>373.12</v>
      </c>
      <c r="N367" s="1">
        <v>50065.120000000003</v>
      </c>
      <c r="O367" s="1">
        <v>12466.21</v>
      </c>
      <c r="P367" s="1">
        <v>62531.33</v>
      </c>
      <c r="Q367" t="s">
        <v>18</v>
      </c>
    </row>
    <row r="368" spans="1:17" ht="15.75" thickBot="1">
      <c r="A368">
        <v>100</v>
      </c>
      <c r="B368" s="3" t="s">
        <v>317</v>
      </c>
      <c r="C368" s="6">
        <v>15598</v>
      </c>
      <c r="D368" t="s">
        <v>204</v>
      </c>
      <c r="E368" s="6">
        <v>15</v>
      </c>
      <c r="F368" s="6">
        <v>5</v>
      </c>
      <c r="G368" s="6">
        <v>1000</v>
      </c>
      <c r="H368" s="7" t="s">
        <v>331</v>
      </c>
      <c r="I368" t="s">
        <v>15</v>
      </c>
      <c r="J368">
        <v>1</v>
      </c>
      <c r="K368" s="1">
        <v>117235</v>
      </c>
      <c r="L368" s="1">
        <v>0</v>
      </c>
      <c r="M368" s="1">
        <v>0</v>
      </c>
      <c r="N368" s="1">
        <v>117235</v>
      </c>
      <c r="O368" s="1">
        <v>29191.52</v>
      </c>
      <c r="P368" s="1">
        <v>146426.51999999999</v>
      </c>
      <c r="Q368" t="s">
        <v>18</v>
      </c>
    </row>
    <row r="369" spans="1:17" ht="15.75" thickBot="1">
      <c r="A369">
        <v>602</v>
      </c>
      <c r="B369" s="4" t="s">
        <v>318</v>
      </c>
      <c r="C369" s="6">
        <v>15614</v>
      </c>
      <c r="D369" t="s">
        <v>71</v>
      </c>
      <c r="E369" s="6">
        <v>9</v>
      </c>
      <c r="F369" s="6">
        <v>5</v>
      </c>
      <c r="G369" s="6">
        <v>2000</v>
      </c>
      <c r="H369" s="7" t="s">
        <v>334</v>
      </c>
      <c r="I369" t="s">
        <v>15</v>
      </c>
      <c r="J369">
        <v>1</v>
      </c>
      <c r="K369" s="1">
        <v>49175</v>
      </c>
      <c r="L369" s="1">
        <v>0</v>
      </c>
      <c r="M369" s="1">
        <v>0</v>
      </c>
      <c r="N369" s="1">
        <v>49175</v>
      </c>
      <c r="O369" s="1">
        <v>12244.58</v>
      </c>
      <c r="P369" s="1">
        <v>61419.58</v>
      </c>
      <c r="Q369" t="s">
        <v>18</v>
      </c>
    </row>
    <row r="370" spans="1:17" ht="15.75" thickBot="1">
      <c r="A370">
        <v>100</v>
      </c>
      <c r="B370" s="3" t="s">
        <v>317</v>
      </c>
      <c r="C370" s="6">
        <v>15644</v>
      </c>
      <c r="D370" t="s">
        <v>111</v>
      </c>
      <c r="E370" s="6">
        <v>11</v>
      </c>
      <c r="F370" s="6">
        <v>6</v>
      </c>
      <c r="G370" s="6">
        <v>5000</v>
      </c>
      <c r="H370" s="7" t="s">
        <v>337</v>
      </c>
      <c r="I370" t="s">
        <v>15</v>
      </c>
      <c r="J370">
        <v>1</v>
      </c>
      <c r="K370" s="1">
        <v>63413</v>
      </c>
      <c r="L370" s="1">
        <v>0</v>
      </c>
      <c r="M370" s="1">
        <v>1664.51</v>
      </c>
      <c r="N370" s="1">
        <v>65077.51</v>
      </c>
      <c r="O370" s="1">
        <v>16204.3</v>
      </c>
      <c r="P370" s="1">
        <v>81281.81</v>
      </c>
      <c r="Q370" t="s">
        <v>18</v>
      </c>
    </row>
    <row r="371" spans="1:17" ht="15.75" thickBot="1">
      <c r="A371">
        <v>100</v>
      </c>
      <c r="B371" s="3" t="s">
        <v>317</v>
      </c>
      <c r="C371" s="6">
        <v>15717</v>
      </c>
      <c r="D371" t="s">
        <v>70</v>
      </c>
      <c r="E371" s="6">
        <v>11</v>
      </c>
      <c r="F371" s="6">
        <v>5</v>
      </c>
      <c r="G371" s="6">
        <v>5000</v>
      </c>
      <c r="H371" s="7" t="s">
        <v>337</v>
      </c>
      <c r="I371" t="s">
        <v>15</v>
      </c>
      <c r="J371">
        <v>1</v>
      </c>
      <c r="K371" s="1">
        <v>61657</v>
      </c>
      <c r="L371" s="1">
        <v>0</v>
      </c>
      <c r="M371" s="1">
        <v>0</v>
      </c>
      <c r="N371" s="1">
        <v>61657</v>
      </c>
      <c r="O371" s="1">
        <v>15352.59</v>
      </c>
      <c r="P371" s="1">
        <v>77009.59</v>
      </c>
      <c r="Q371" t="s">
        <v>18</v>
      </c>
    </row>
    <row r="372" spans="1:17" ht="15.75" thickBot="1">
      <c r="A372">
        <v>100</v>
      </c>
      <c r="B372" s="3" t="s">
        <v>317</v>
      </c>
      <c r="C372" s="6">
        <v>15733</v>
      </c>
      <c r="D372" t="s">
        <v>70</v>
      </c>
      <c r="E372" s="6">
        <v>9</v>
      </c>
      <c r="F372" s="6">
        <v>10</v>
      </c>
      <c r="G372" s="6">
        <v>5000</v>
      </c>
      <c r="H372" s="7" t="s">
        <v>337</v>
      </c>
      <c r="I372" t="s">
        <v>15</v>
      </c>
      <c r="J372">
        <v>1</v>
      </c>
      <c r="K372" s="1">
        <v>58386</v>
      </c>
      <c r="L372" s="1">
        <v>0</v>
      </c>
      <c r="M372" s="1">
        <v>0</v>
      </c>
      <c r="N372" s="1">
        <v>58386</v>
      </c>
      <c r="O372" s="1">
        <v>14538.11</v>
      </c>
      <c r="P372" s="1">
        <v>72924.11</v>
      </c>
      <c r="Q372" t="s">
        <v>18</v>
      </c>
    </row>
    <row r="373" spans="1:17" ht="15.75" thickBot="1">
      <c r="A373">
        <v>100</v>
      </c>
      <c r="B373" s="3" t="s">
        <v>317</v>
      </c>
      <c r="C373" s="6">
        <v>15838</v>
      </c>
      <c r="D373" t="s">
        <v>22</v>
      </c>
      <c r="E373" s="6">
        <v>14</v>
      </c>
      <c r="F373" s="6">
        <v>1</v>
      </c>
      <c r="G373" s="6">
        <v>5000</v>
      </c>
      <c r="H373" s="7" t="s">
        <v>337</v>
      </c>
      <c r="I373" t="s">
        <v>15</v>
      </c>
      <c r="J373">
        <v>1</v>
      </c>
      <c r="K373" s="1">
        <v>92048</v>
      </c>
      <c r="L373" s="1">
        <v>0</v>
      </c>
      <c r="M373" s="1">
        <v>0</v>
      </c>
      <c r="N373" s="1">
        <v>92048</v>
      </c>
      <c r="O373" s="1">
        <v>22919.95</v>
      </c>
      <c r="P373" s="1">
        <v>114967.95</v>
      </c>
      <c r="Q373" t="s">
        <v>16</v>
      </c>
    </row>
    <row r="374" spans="1:17" ht="15.75" thickBot="1">
      <c r="A374">
        <v>100</v>
      </c>
      <c r="B374" s="3" t="s">
        <v>317</v>
      </c>
      <c r="C374" s="6">
        <v>15902</v>
      </c>
      <c r="D374" t="s">
        <v>147</v>
      </c>
      <c r="E374" s="6">
        <v>12</v>
      </c>
      <c r="F374" s="6">
        <v>4</v>
      </c>
      <c r="G374" s="6">
        <v>5000</v>
      </c>
      <c r="H374" s="7" t="s">
        <v>337</v>
      </c>
      <c r="I374" t="s">
        <v>15</v>
      </c>
      <c r="J374">
        <v>1</v>
      </c>
      <c r="K374" s="1">
        <v>73894</v>
      </c>
      <c r="L374" s="1">
        <v>0</v>
      </c>
      <c r="M374" s="1">
        <v>1908.34</v>
      </c>
      <c r="N374" s="1">
        <v>75802.34</v>
      </c>
      <c r="O374" s="1">
        <v>18874.78</v>
      </c>
      <c r="P374" s="1">
        <v>94677.119999999995</v>
      </c>
      <c r="Q374" t="s">
        <v>18</v>
      </c>
    </row>
    <row r="375" spans="1:17" ht="15.75" thickBot="1">
      <c r="A375">
        <v>100</v>
      </c>
      <c r="B375" s="3" t="s">
        <v>317</v>
      </c>
      <c r="C375" s="6">
        <v>15910</v>
      </c>
      <c r="D375" t="s">
        <v>56</v>
      </c>
      <c r="E375" s="6">
        <v>13</v>
      </c>
      <c r="F375" s="6">
        <v>9</v>
      </c>
      <c r="G375" s="6">
        <v>5000</v>
      </c>
      <c r="H375" s="7" t="s">
        <v>337</v>
      </c>
      <c r="I375" t="s">
        <v>15</v>
      </c>
      <c r="J375">
        <v>1</v>
      </c>
      <c r="K375" s="1">
        <v>97860</v>
      </c>
      <c r="L375" s="1">
        <v>0</v>
      </c>
      <c r="M375" s="1">
        <v>1696.71</v>
      </c>
      <c r="N375" s="1">
        <v>99556.71</v>
      </c>
      <c r="O375" s="1">
        <v>24789.62</v>
      </c>
      <c r="P375" s="1">
        <v>124346.33</v>
      </c>
      <c r="Q375" t="s">
        <v>18</v>
      </c>
    </row>
    <row r="376" spans="1:17" ht="15.75" thickBot="1">
      <c r="A376">
        <v>100</v>
      </c>
      <c r="B376" s="3" t="s">
        <v>317</v>
      </c>
      <c r="C376" s="6">
        <v>15926</v>
      </c>
      <c r="D376" t="s">
        <v>137</v>
      </c>
      <c r="E376" s="6">
        <v>13</v>
      </c>
      <c r="F376" s="6">
        <v>2</v>
      </c>
      <c r="G376" s="6">
        <v>2000</v>
      </c>
      <c r="H376" s="7" t="s">
        <v>334</v>
      </c>
      <c r="I376" t="s">
        <v>15</v>
      </c>
      <c r="J376">
        <v>1</v>
      </c>
      <c r="K376" s="1">
        <v>77289</v>
      </c>
      <c r="L376" s="1">
        <v>0</v>
      </c>
      <c r="M376" s="1">
        <v>249.94</v>
      </c>
      <c r="N376" s="1">
        <v>77538.94</v>
      </c>
      <c r="O376" s="1">
        <v>19307.2</v>
      </c>
      <c r="P376" s="1">
        <v>96846.14</v>
      </c>
      <c r="Q376" t="s">
        <v>18</v>
      </c>
    </row>
    <row r="377" spans="1:17" ht="15.75" thickBot="1">
      <c r="A377">
        <v>100</v>
      </c>
      <c r="B377" s="3" t="s">
        <v>317</v>
      </c>
      <c r="C377" s="6">
        <v>15953</v>
      </c>
      <c r="D377" t="s">
        <v>17</v>
      </c>
      <c r="E377" s="6">
        <v>13</v>
      </c>
      <c r="F377" s="6">
        <v>6</v>
      </c>
      <c r="G377" s="6">
        <v>5000</v>
      </c>
      <c r="H377" s="7" t="s">
        <v>337</v>
      </c>
      <c r="I377" t="s">
        <v>15</v>
      </c>
      <c r="J377">
        <v>1</v>
      </c>
      <c r="K377" s="1">
        <v>86893</v>
      </c>
      <c r="L377" s="1">
        <v>0</v>
      </c>
      <c r="M377" s="1">
        <v>2091.75</v>
      </c>
      <c r="N377" s="1">
        <v>88984.75</v>
      </c>
      <c r="O377" s="1">
        <v>22157.200000000001</v>
      </c>
      <c r="P377" s="1">
        <v>111141.95</v>
      </c>
      <c r="Q377" t="s">
        <v>18</v>
      </c>
    </row>
    <row r="378" spans="1:17" ht="15.75" thickBot="1">
      <c r="A378">
        <v>100</v>
      </c>
      <c r="B378" s="3" t="s">
        <v>317</v>
      </c>
      <c r="C378" s="6">
        <v>15975</v>
      </c>
      <c r="D378" t="s">
        <v>74</v>
      </c>
      <c r="E378" s="6">
        <v>11</v>
      </c>
      <c r="F378" s="6">
        <v>6</v>
      </c>
      <c r="G378" s="6">
        <v>3000</v>
      </c>
      <c r="H378" s="7" t="s">
        <v>335</v>
      </c>
      <c r="I378" t="s">
        <v>15</v>
      </c>
      <c r="J378">
        <v>1</v>
      </c>
      <c r="K378" s="1">
        <v>60976</v>
      </c>
      <c r="L378" s="1">
        <v>0</v>
      </c>
      <c r="M378" s="1">
        <v>823.73</v>
      </c>
      <c r="N378" s="1">
        <v>61799.73</v>
      </c>
      <c r="O378" s="1">
        <v>15388.13</v>
      </c>
      <c r="P378" s="1">
        <v>77187.86</v>
      </c>
      <c r="Q378" t="s">
        <v>18</v>
      </c>
    </row>
    <row r="379" spans="1:17" ht="15.75" thickBot="1">
      <c r="A379">
        <v>100</v>
      </c>
      <c r="B379" s="3" t="s">
        <v>317</v>
      </c>
      <c r="C379" s="6">
        <v>16000</v>
      </c>
      <c r="D379" t="s">
        <v>22</v>
      </c>
      <c r="E379" s="6">
        <v>14</v>
      </c>
      <c r="F379" s="6">
        <v>9</v>
      </c>
      <c r="G379" s="6">
        <v>6000</v>
      </c>
      <c r="H379" s="7" t="s">
        <v>338</v>
      </c>
      <c r="I379" t="s">
        <v>15</v>
      </c>
      <c r="J379">
        <v>1</v>
      </c>
      <c r="K379" s="1">
        <v>115648</v>
      </c>
      <c r="L379" s="1">
        <v>0</v>
      </c>
      <c r="M379" s="1">
        <v>0</v>
      </c>
      <c r="N379" s="1">
        <v>115648</v>
      </c>
      <c r="O379" s="1">
        <v>28796.35</v>
      </c>
      <c r="P379" s="1">
        <v>144444.35</v>
      </c>
      <c r="Q379" t="s">
        <v>18</v>
      </c>
    </row>
    <row r="380" spans="1:17" ht="15.75" thickBot="1">
      <c r="A380">
        <v>100</v>
      </c>
      <c r="B380" s="3" t="s">
        <v>317</v>
      </c>
      <c r="C380" s="6">
        <v>16012</v>
      </c>
      <c r="D380" t="s">
        <v>69</v>
      </c>
      <c r="E380" s="6">
        <v>7</v>
      </c>
      <c r="F380" s="6">
        <v>5</v>
      </c>
      <c r="G380" s="6">
        <v>5000</v>
      </c>
      <c r="H380" s="7" t="s">
        <v>337</v>
      </c>
      <c r="I380" t="s">
        <v>15</v>
      </c>
      <c r="J380">
        <v>1</v>
      </c>
      <c r="K380" s="1">
        <v>42755</v>
      </c>
      <c r="L380" s="1">
        <v>0</v>
      </c>
      <c r="M380" s="1">
        <v>1136.04</v>
      </c>
      <c r="N380" s="1">
        <v>43891.040000000001</v>
      </c>
      <c r="O380" s="1">
        <v>10928.87</v>
      </c>
      <c r="P380" s="1">
        <v>54819.91</v>
      </c>
      <c r="Q380" t="s">
        <v>18</v>
      </c>
    </row>
    <row r="381" spans="1:17" ht="15.75" thickBot="1">
      <c r="A381">
        <v>100</v>
      </c>
      <c r="B381" s="3" t="s">
        <v>317</v>
      </c>
      <c r="C381" s="6">
        <v>16045</v>
      </c>
      <c r="D381" t="s">
        <v>74</v>
      </c>
      <c r="E381" s="6">
        <v>11</v>
      </c>
      <c r="F381" s="6">
        <v>1</v>
      </c>
      <c r="G381" s="6">
        <v>5000</v>
      </c>
      <c r="H381" s="7" t="s">
        <v>337</v>
      </c>
      <c r="I381" t="s">
        <v>15</v>
      </c>
      <c r="J381">
        <v>1</v>
      </c>
      <c r="K381" s="1">
        <v>52530</v>
      </c>
      <c r="L381" s="1">
        <v>0</v>
      </c>
      <c r="M381" s="1">
        <v>0</v>
      </c>
      <c r="N381" s="1">
        <v>52530</v>
      </c>
      <c r="O381" s="1">
        <v>13079.97</v>
      </c>
      <c r="P381" s="1">
        <v>65609.97</v>
      </c>
      <c r="Q381" t="s">
        <v>16</v>
      </c>
    </row>
    <row r="382" spans="1:17" ht="15.75" thickBot="1">
      <c r="A382">
        <v>100</v>
      </c>
      <c r="B382" s="3" t="s">
        <v>317</v>
      </c>
      <c r="C382" s="6">
        <v>16181</v>
      </c>
      <c r="D382" t="s">
        <v>34</v>
      </c>
      <c r="E382" s="6">
        <v>8</v>
      </c>
      <c r="F382" s="6">
        <v>10</v>
      </c>
      <c r="G382" s="6">
        <v>5000</v>
      </c>
      <c r="H382" s="7" t="s">
        <v>337</v>
      </c>
      <c r="I382" t="s">
        <v>15</v>
      </c>
      <c r="J382">
        <v>1</v>
      </c>
      <c r="K382" s="1">
        <v>53048</v>
      </c>
      <c r="L382" s="1">
        <v>0</v>
      </c>
      <c r="M382" s="1">
        <v>0</v>
      </c>
      <c r="N382" s="1">
        <v>53048</v>
      </c>
      <c r="O382" s="1">
        <v>13208.95</v>
      </c>
      <c r="P382" s="1">
        <v>66256.95</v>
      </c>
      <c r="Q382" t="s">
        <v>18</v>
      </c>
    </row>
    <row r="383" spans="1:17" ht="15.75" thickBot="1">
      <c r="A383">
        <v>100</v>
      </c>
      <c r="B383" s="3" t="s">
        <v>317</v>
      </c>
      <c r="C383" s="6">
        <v>16244</v>
      </c>
      <c r="D383" t="s">
        <v>205</v>
      </c>
      <c r="E383" s="6">
        <v>14</v>
      </c>
      <c r="F383" s="6">
        <v>2</v>
      </c>
      <c r="G383" s="6">
        <v>6000</v>
      </c>
      <c r="H383" s="7" t="s">
        <v>338</v>
      </c>
      <c r="I383" t="s">
        <v>15</v>
      </c>
      <c r="J383">
        <v>1</v>
      </c>
      <c r="K383" s="1">
        <v>94998</v>
      </c>
      <c r="L383" s="1">
        <v>0</v>
      </c>
      <c r="M383" s="1">
        <v>1664.98</v>
      </c>
      <c r="N383" s="1">
        <v>96662.98</v>
      </c>
      <c r="O383" s="1">
        <v>24069.08</v>
      </c>
      <c r="P383" s="1">
        <v>120732.06</v>
      </c>
      <c r="Q383" t="s">
        <v>18</v>
      </c>
    </row>
    <row r="384" spans="1:17" ht="15.75" thickBot="1">
      <c r="A384">
        <v>100</v>
      </c>
      <c r="B384" s="3" t="s">
        <v>317</v>
      </c>
      <c r="C384" s="6">
        <v>16393</v>
      </c>
      <c r="D384" t="s">
        <v>57</v>
      </c>
      <c r="E384" s="6">
        <v>15</v>
      </c>
      <c r="F384" s="6">
        <v>9</v>
      </c>
      <c r="G384" s="6">
        <v>2000</v>
      </c>
      <c r="H384" s="7" t="s">
        <v>334</v>
      </c>
      <c r="I384" t="s">
        <v>15</v>
      </c>
      <c r="J384">
        <v>1</v>
      </c>
      <c r="K384" s="1">
        <v>130530</v>
      </c>
      <c r="L384" s="1">
        <v>0</v>
      </c>
      <c r="M384" s="1">
        <v>0</v>
      </c>
      <c r="N384" s="1">
        <v>130530</v>
      </c>
      <c r="O384" s="1">
        <v>32501.97</v>
      </c>
      <c r="P384" s="1">
        <v>163031.97</v>
      </c>
      <c r="Q384" t="s">
        <v>18</v>
      </c>
    </row>
    <row r="385" spans="1:17" ht="15.75" thickBot="1">
      <c r="A385">
        <v>100</v>
      </c>
      <c r="B385" s="3" t="s">
        <v>317</v>
      </c>
      <c r="C385" s="6">
        <v>16400</v>
      </c>
      <c r="D385" t="s">
        <v>70</v>
      </c>
      <c r="E385" s="6">
        <v>9</v>
      </c>
      <c r="F385" s="6">
        <v>10</v>
      </c>
      <c r="G385" s="6">
        <v>5000</v>
      </c>
      <c r="H385" s="7" t="s">
        <v>337</v>
      </c>
      <c r="I385" t="s">
        <v>15</v>
      </c>
      <c r="J385">
        <v>1</v>
      </c>
      <c r="K385" s="1">
        <v>58386</v>
      </c>
      <c r="L385" s="1">
        <v>0</v>
      </c>
      <c r="M385" s="1">
        <v>0</v>
      </c>
      <c r="N385" s="1">
        <v>58386</v>
      </c>
      <c r="O385" s="1">
        <v>14538.11</v>
      </c>
      <c r="P385" s="1">
        <v>72924.11</v>
      </c>
      <c r="Q385" t="s">
        <v>18</v>
      </c>
    </row>
    <row r="386" spans="1:17" ht="15.75" thickBot="1">
      <c r="A386">
        <v>100</v>
      </c>
      <c r="B386" s="3" t="s">
        <v>317</v>
      </c>
      <c r="C386" s="6">
        <v>16441</v>
      </c>
      <c r="D386" t="s">
        <v>49</v>
      </c>
      <c r="E386" s="6">
        <v>14</v>
      </c>
      <c r="F386" s="6">
        <v>5</v>
      </c>
      <c r="G386" s="6">
        <v>5000</v>
      </c>
      <c r="H386" s="7" t="s">
        <v>337</v>
      </c>
      <c r="I386" t="s">
        <v>15</v>
      </c>
      <c r="J386">
        <v>1</v>
      </c>
      <c r="K386" s="1">
        <v>99854</v>
      </c>
      <c r="L386" s="1">
        <v>0</v>
      </c>
      <c r="M386" s="1">
        <v>621.65</v>
      </c>
      <c r="N386" s="1">
        <v>100475.65</v>
      </c>
      <c r="O386" s="1">
        <v>25018.44</v>
      </c>
      <c r="P386" s="1">
        <v>125494.09</v>
      </c>
      <c r="Q386" t="s">
        <v>18</v>
      </c>
    </row>
    <row r="387" spans="1:17" ht="15.75" thickBot="1">
      <c r="A387">
        <v>100</v>
      </c>
      <c r="B387" s="3" t="s">
        <v>317</v>
      </c>
      <c r="C387" s="6">
        <v>16449</v>
      </c>
      <c r="D387" t="s">
        <v>190</v>
      </c>
      <c r="E387" s="6">
        <v>14</v>
      </c>
      <c r="F387" s="6">
        <v>7</v>
      </c>
      <c r="G387" s="6">
        <v>3000</v>
      </c>
      <c r="H387" s="7" t="s">
        <v>335</v>
      </c>
      <c r="I387" t="s">
        <v>15</v>
      </c>
      <c r="J387">
        <v>1</v>
      </c>
      <c r="K387" s="1">
        <v>105526</v>
      </c>
      <c r="L387" s="1">
        <v>0</v>
      </c>
      <c r="M387" s="1">
        <v>838.88</v>
      </c>
      <c r="N387" s="1">
        <v>106364.88</v>
      </c>
      <c r="O387" s="1">
        <v>26484.85</v>
      </c>
      <c r="P387" s="1">
        <v>132849.73000000001</v>
      </c>
      <c r="Q387" t="s">
        <v>18</v>
      </c>
    </row>
    <row r="388" spans="1:17" ht="15.75" thickBot="1">
      <c r="A388">
        <v>100</v>
      </c>
      <c r="B388" s="3" t="s">
        <v>317</v>
      </c>
      <c r="C388" s="6">
        <v>16461</v>
      </c>
      <c r="D388" t="s">
        <v>79</v>
      </c>
      <c r="E388" s="6">
        <v>13</v>
      </c>
      <c r="F388" s="6">
        <v>8</v>
      </c>
      <c r="G388" s="6">
        <v>1000</v>
      </c>
      <c r="H388" s="7" t="s">
        <v>331</v>
      </c>
      <c r="I388" t="s">
        <v>15</v>
      </c>
      <c r="J388">
        <v>1</v>
      </c>
      <c r="K388" s="1">
        <v>91695</v>
      </c>
      <c r="L388" s="1">
        <v>0</v>
      </c>
      <c r="M388" s="1">
        <v>0</v>
      </c>
      <c r="N388" s="1">
        <v>91695</v>
      </c>
      <c r="O388" s="1">
        <v>22832.06</v>
      </c>
      <c r="P388" s="1">
        <v>114527.06</v>
      </c>
      <c r="Q388" t="s">
        <v>18</v>
      </c>
    </row>
    <row r="389" spans="1:17" ht="15.75" thickBot="1">
      <c r="A389">
        <v>100</v>
      </c>
      <c r="B389" s="3" t="s">
        <v>317</v>
      </c>
      <c r="C389" s="6">
        <v>16502</v>
      </c>
      <c r="D389" t="s">
        <v>206</v>
      </c>
      <c r="E389" s="6">
        <v>14</v>
      </c>
      <c r="F389" s="6">
        <v>5</v>
      </c>
      <c r="G389" s="6">
        <v>6000</v>
      </c>
      <c r="H389" s="7" t="s">
        <v>338</v>
      </c>
      <c r="I389" t="s">
        <v>15</v>
      </c>
      <c r="J389">
        <v>1</v>
      </c>
      <c r="K389" s="1">
        <v>99854</v>
      </c>
      <c r="L389" s="1">
        <v>0</v>
      </c>
      <c r="M389" s="1">
        <v>0</v>
      </c>
      <c r="N389" s="1">
        <v>99854</v>
      </c>
      <c r="O389" s="1">
        <v>24863.65</v>
      </c>
      <c r="P389" s="1">
        <v>124717.65</v>
      </c>
      <c r="Q389" t="s">
        <v>18</v>
      </c>
    </row>
    <row r="390" spans="1:17" ht="15.75" thickBot="1">
      <c r="A390">
        <v>100</v>
      </c>
      <c r="B390" s="3" t="s">
        <v>317</v>
      </c>
      <c r="C390" s="6">
        <v>16523</v>
      </c>
      <c r="D390" t="s">
        <v>42</v>
      </c>
      <c r="E390" s="6">
        <v>11</v>
      </c>
      <c r="F390" s="6">
        <v>5</v>
      </c>
      <c r="G390" s="6">
        <v>5000</v>
      </c>
      <c r="H390" s="7" t="s">
        <v>337</v>
      </c>
      <c r="I390" t="s">
        <v>15</v>
      </c>
      <c r="J390">
        <v>1</v>
      </c>
      <c r="K390" s="1">
        <v>61657</v>
      </c>
      <c r="L390" s="1">
        <v>0</v>
      </c>
      <c r="M390" s="1">
        <v>1125.77</v>
      </c>
      <c r="N390" s="1">
        <v>62782.77</v>
      </c>
      <c r="O390" s="1">
        <v>15632.91</v>
      </c>
      <c r="P390" s="1">
        <v>78415.679999999993</v>
      </c>
      <c r="Q390" t="s">
        <v>18</v>
      </c>
    </row>
    <row r="391" spans="1:17" ht="15.75" thickBot="1">
      <c r="A391">
        <v>100</v>
      </c>
      <c r="B391" s="3" t="s">
        <v>317</v>
      </c>
      <c r="C391" s="6">
        <v>16550</v>
      </c>
      <c r="D391" t="s">
        <v>85</v>
      </c>
      <c r="E391" s="6">
        <v>9</v>
      </c>
      <c r="F391" s="6">
        <v>1</v>
      </c>
      <c r="G391" s="6">
        <v>7000</v>
      </c>
      <c r="H391" s="7" t="s">
        <v>339</v>
      </c>
      <c r="I391" t="s">
        <v>15</v>
      </c>
      <c r="J391">
        <v>1</v>
      </c>
      <c r="K391" s="1">
        <v>43600</v>
      </c>
      <c r="L391" s="1">
        <v>0</v>
      </c>
      <c r="M391" s="1">
        <v>0</v>
      </c>
      <c r="N391" s="1">
        <v>43600</v>
      </c>
      <c r="O391" s="1">
        <v>10856.4</v>
      </c>
      <c r="P391" s="1">
        <v>54456.4</v>
      </c>
      <c r="Q391" t="s">
        <v>16</v>
      </c>
    </row>
    <row r="392" spans="1:17" ht="15.75" thickBot="1">
      <c r="A392">
        <v>100</v>
      </c>
      <c r="B392" s="3" t="s">
        <v>317</v>
      </c>
      <c r="C392" s="6">
        <v>16568</v>
      </c>
      <c r="D392" t="s">
        <v>32</v>
      </c>
      <c r="E392" s="6">
        <v>7</v>
      </c>
      <c r="F392" s="6">
        <v>5</v>
      </c>
      <c r="G392" s="6">
        <v>5000</v>
      </c>
      <c r="H392" s="7" t="s">
        <v>337</v>
      </c>
      <c r="I392" t="s">
        <v>15</v>
      </c>
      <c r="J392">
        <v>1</v>
      </c>
      <c r="K392" s="1">
        <v>42755</v>
      </c>
      <c r="L392" s="1">
        <v>0</v>
      </c>
      <c r="M392" s="1">
        <v>0</v>
      </c>
      <c r="N392" s="1">
        <v>42755</v>
      </c>
      <c r="O392" s="1">
        <v>10646</v>
      </c>
      <c r="P392" s="1">
        <v>53401</v>
      </c>
      <c r="Q392" t="s">
        <v>18</v>
      </c>
    </row>
    <row r="393" spans="1:17" ht="15.75" thickBot="1">
      <c r="A393">
        <v>100</v>
      </c>
      <c r="B393" s="3" t="s">
        <v>317</v>
      </c>
      <c r="C393" s="6">
        <v>16603</v>
      </c>
      <c r="D393" t="s">
        <v>34</v>
      </c>
      <c r="E393" s="6">
        <v>8</v>
      </c>
      <c r="F393" s="6">
        <v>3</v>
      </c>
      <c r="G393" s="6">
        <v>5000</v>
      </c>
      <c r="H393" s="7" t="s">
        <v>337</v>
      </c>
      <c r="I393" t="s">
        <v>15</v>
      </c>
      <c r="J393">
        <v>1</v>
      </c>
      <c r="K393" s="1">
        <v>43850</v>
      </c>
      <c r="L393" s="1">
        <v>0</v>
      </c>
      <c r="M393" s="1">
        <v>489.6</v>
      </c>
      <c r="N393" s="1">
        <v>44339.6</v>
      </c>
      <c r="O393" s="1">
        <v>11040.56</v>
      </c>
      <c r="P393" s="1">
        <v>55380.160000000003</v>
      </c>
      <c r="Q393" t="s">
        <v>18</v>
      </c>
    </row>
    <row r="394" spans="1:17" ht="15.75" thickBot="1">
      <c r="A394">
        <v>100</v>
      </c>
      <c r="B394" s="3" t="s">
        <v>317</v>
      </c>
      <c r="C394" s="6">
        <v>16613</v>
      </c>
      <c r="D394" t="s">
        <v>70</v>
      </c>
      <c r="E394" s="6">
        <v>9</v>
      </c>
      <c r="F394" s="6">
        <v>10</v>
      </c>
      <c r="G394" s="6">
        <v>5000</v>
      </c>
      <c r="H394" s="7" t="s">
        <v>337</v>
      </c>
      <c r="I394" t="s">
        <v>15</v>
      </c>
      <c r="J394">
        <v>1</v>
      </c>
      <c r="K394" s="1">
        <v>58386</v>
      </c>
      <c r="L394" s="1">
        <v>0</v>
      </c>
      <c r="M394" s="1">
        <v>0</v>
      </c>
      <c r="N394" s="1">
        <v>58386</v>
      </c>
      <c r="O394" s="1">
        <v>14538.11</v>
      </c>
      <c r="P394" s="1">
        <v>72924.11</v>
      </c>
      <c r="Q394" t="s">
        <v>18</v>
      </c>
    </row>
    <row r="395" spans="1:17" ht="15.75" thickBot="1">
      <c r="A395">
        <v>100</v>
      </c>
      <c r="B395" s="3" t="s">
        <v>317</v>
      </c>
      <c r="C395" s="6">
        <v>16634</v>
      </c>
      <c r="D395" t="s">
        <v>146</v>
      </c>
      <c r="E395" s="6">
        <v>8</v>
      </c>
      <c r="F395" s="6">
        <v>10</v>
      </c>
      <c r="G395" s="6">
        <v>5000</v>
      </c>
      <c r="H395" s="7" t="s">
        <v>337</v>
      </c>
      <c r="I395" t="s">
        <v>15</v>
      </c>
      <c r="J395">
        <v>1</v>
      </c>
      <c r="K395" s="1">
        <v>53048</v>
      </c>
      <c r="L395" s="1">
        <v>0</v>
      </c>
      <c r="M395" s="1">
        <v>0</v>
      </c>
      <c r="N395" s="1">
        <v>53048</v>
      </c>
      <c r="O395" s="1">
        <v>13208.95</v>
      </c>
      <c r="P395" s="1">
        <v>66256.95</v>
      </c>
      <c r="Q395" t="s">
        <v>18</v>
      </c>
    </row>
    <row r="396" spans="1:17" ht="15.75" thickBot="1">
      <c r="A396">
        <v>100</v>
      </c>
      <c r="B396" s="3" t="s">
        <v>317</v>
      </c>
      <c r="C396" s="6">
        <v>16672</v>
      </c>
      <c r="D396" t="s">
        <v>31</v>
      </c>
      <c r="E396" s="6">
        <v>7</v>
      </c>
      <c r="F396" s="6">
        <v>9</v>
      </c>
      <c r="G396" s="6">
        <v>7000</v>
      </c>
      <c r="H396" s="7" t="s">
        <v>339</v>
      </c>
      <c r="I396" t="s">
        <v>15</v>
      </c>
      <c r="J396">
        <v>1</v>
      </c>
      <c r="K396" s="1">
        <v>46128</v>
      </c>
      <c r="L396" s="1">
        <v>0</v>
      </c>
      <c r="M396" s="1">
        <v>0</v>
      </c>
      <c r="N396" s="1">
        <v>46128</v>
      </c>
      <c r="O396" s="1">
        <v>11485.87</v>
      </c>
      <c r="P396" s="1">
        <v>57613.87</v>
      </c>
      <c r="Q396" t="s">
        <v>18</v>
      </c>
    </row>
    <row r="397" spans="1:17" ht="15.75" thickBot="1">
      <c r="A397">
        <v>198</v>
      </c>
      <c r="B397" s="3" t="s">
        <v>317</v>
      </c>
      <c r="C397" s="6">
        <v>16688</v>
      </c>
      <c r="D397" t="s">
        <v>14</v>
      </c>
      <c r="E397" s="6">
        <v>14</v>
      </c>
      <c r="F397" s="6">
        <v>8</v>
      </c>
      <c r="G397" s="6">
        <v>3000</v>
      </c>
      <c r="H397" s="7" t="s">
        <v>335</v>
      </c>
      <c r="I397" t="s">
        <v>15</v>
      </c>
      <c r="J397">
        <v>1</v>
      </c>
      <c r="K397" s="1">
        <v>108361</v>
      </c>
      <c r="L397" s="1">
        <v>0</v>
      </c>
      <c r="M397" s="1">
        <v>77.709999999999994</v>
      </c>
      <c r="N397" s="1">
        <v>108438.71</v>
      </c>
      <c r="O397" s="1">
        <v>27001.24</v>
      </c>
      <c r="P397" s="1">
        <v>135439.95000000001</v>
      </c>
      <c r="Q397" t="s">
        <v>18</v>
      </c>
    </row>
    <row r="398" spans="1:17" ht="15.75" thickBot="1">
      <c r="A398">
        <v>100</v>
      </c>
      <c r="B398" s="3" t="s">
        <v>317</v>
      </c>
      <c r="C398" s="6">
        <v>16692</v>
      </c>
      <c r="D398" t="s">
        <v>74</v>
      </c>
      <c r="E398" s="6">
        <v>11</v>
      </c>
      <c r="F398" s="6">
        <v>1</v>
      </c>
      <c r="G398" s="6">
        <v>5000</v>
      </c>
      <c r="H398" s="7" t="s">
        <v>337</v>
      </c>
      <c r="I398" t="s">
        <v>15</v>
      </c>
      <c r="J398">
        <v>1</v>
      </c>
      <c r="K398" s="1">
        <v>52530</v>
      </c>
      <c r="L398" s="1">
        <v>0</v>
      </c>
      <c r="M398" s="1">
        <v>0</v>
      </c>
      <c r="N398" s="1">
        <v>52530</v>
      </c>
      <c r="O398" s="1">
        <v>13079.97</v>
      </c>
      <c r="P398" s="1">
        <v>65609.97</v>
      </c>
      <c r="Q398" t="s">
        <v>16</v>
      </c>
    </row>
    <row r="399" spans="1:17" ht="15.75" thickBot="1">
      <c r="A399">
        <v>712</v>
      </c>
      <c r="B399" s="4" t="s">
        <v>328</v>
      </c>
      <c r="C399" s="6">
        <v>16698</v>
      </c>
      <c r="D399" t="s">
        <v>130</v>
      </c>
      <c r="E399" s="6">
        <v>11</v>
      </c>
      <c r="F399" s="6">
        <v>6</v>
      </c>
      <c r="G399" s="6">
        <v>2000</v>
      </c>
      <c r="H399" s="7" t="s">
        <v>334</v>
      </c>
      <c r="I399" t="s">
        <v>15</v>
      </c>
      <c r="J399">
        <v>1</v>
      </c>
      <c r="K399" s="1">
        <v>63413</v>
      </c>
      <c r="L399" s="1">
        <v>0</v>
      </c>
      <c r="M399" s="1">
        <v>991.09</v>
      </c>
      <c r="N399" s="1">
        <v>64404.09</v>
      </c>
      <c r="O399" s="1">
        <v>16036.62</v>
      </c>
      <c r="P399" s="1">
        <v>80440.710000000006</v>
      </c>
      <c r="Q399" t="s">
        <v>18</v>
      </c>
    </row>
    <row r="400" spans="1:17" ht="15.75" thickBot="1">
      <c r="A400">
        <v>100</v>
      </c>
      <c r="B400" s="3" t="s">
        <v>317</v>
      </c>
      <c r="C400" s="6">
        <v>16741</v>
      </c>
      <c r="D400" t="s">
        <v>109</v>
      </c>
      <c r="E400" s="6">
        <v>11</v>
      </c>
      <c r="F400" s="6">
        <v>10</v>
      </c>
      <c r="G400" s="6">
        <v>5000</v>
      </c>
      <c r="H400" s="7" t="s">
        <v>337</v>
      </c>
      <c r="I400" t="s">
        <v>15</v>
      </c>
      <c r="J400">
        <v>1</v>
      </c>
      <c r="K400" s="1">
        <v>67732</v>
      </c>
      <c r="L400" s="1">
        <v>0</v>
      </c>
      <c r="M400" s="1">
        <v>0</v>
      </c>
      <c r="N400" s="1">
        <v>67732</v>
      </c>
      <c r="O400" s="1">
        <v>16865.27</v>
      </c>
      <c r="P400" s="1">
        <v>84597.27</v>
      </c>
      <c r="Q400" t="s">
        <v>18</v>
      </c>
    </row>
    <row r="401" spans="1:17" ht="15.75" thickBot="1">
      <c r="A401">
        <v>100</v>
      </c>
      <c r="B401" s="3" t="s">
        <v>317</v>
      </c>
      <c r="C401" s="6">
        <v>16752</v>
      </c>
      <c r="D401" t="s">
        <v>69</v>
      </c>
      <c r="E401" s="6">
        <v>8</v>
      </c>
      <c r="F401" s="6">
        <v>10</v>
      </c>
      <c r="G401" s="6">
        <v>1000</v>
      </c>
      <c r="H401" s="7" t="s">
        <v>331</v>
      </c>
      <c r="I401" t="s">
        <v>15</v>
      </c>
      <c r="J401">
        <v>1</v>
      </c>
      <c r="K401" s="1">
        <v>53048</v>
      </c>
      <c r="L401" s="1">
        <v>0</v>
      </c>
      <c r="M401" s="1">
        <v>0</v>
      </c>
      <c r="N401" s="1">
        <v>53048</v>
      </c>
      <c r="O401" s="1">
        <v>13208.95</v>
      </c>
      <c r="P401" s="1">
        <v>66256.95</v>
      </c>
      <c r="Q401" t="s">
        <v>18</v>
      </c>
    </row>
    <row r="402" spans="1:17" ht="15.75" thickBot="1">
      <c r="A402">
        <v>100</v>
      </c>
      <c r="B402" s="3" t="s">
        <v>317</v>
      </c>
      <c r="C402" s="6">
        <v>16838</v>
      </c>
      <c r="D402" t="s">
        <v>202</v>
      </c>
      <c r="E402" s="6">
        <v>14</v>
      </c>
      <c r="F402" s="6">
        <v>6</v>
      </c>
      <c r="G402" s="6">
        <v>7000</v>
      </c>
      <c r="H402" s="7" t="s">
        <v>339</v>
      </c>
      <c r="I402" t="s">
        <v>15</v>
      </c>
      <c r="J402">
        <v>1</v>
      </c>
      <c r="K402" s="1">
        <v>102690</v>
      </c>
      <c r="L402" s="1">
        <v>0</v>
      </c>
      <c r="M402" s="1">
        <v>0</v>
      </c>
      <c r="N402" s="1">
        <v>102690</v>
      </c>
      <c r="O402" s="1">
        <v>25569.81</v>
      </c>
      <c r="P402" s="1">
        <v>128259.81</v>
      </c>
      <c r="Q402" t="s">
        <v>18</v>
      </c>
    </row>
    <row r="403" spans="1:17" ht="15.75" thickBot="1">
      <c r="A403">
        <v>100</v>
      </c>
      <c r="B403" s="3" t="s">
        <v>317</v>
      </c>
      <c r="C403" s="6">
        <v>16882</v>
      </c>
      <c r="D403" t="s">
        <v>31</v>
      </c>
      <c r="E403" s="6">
        <v>8</v>
      </c>
      <c r="F403" s="6">
        <v>9</v>
      </c>
      <c r="G403" s="6">
        <v>7000</v>
      </c>
      <c r="H403" s="7" t="s">
        <v>339</v>
      </c>
      <c r="I403" t="s">
        <v>15</v>
      </c>
      <c r="J403">
        <v>1</v>
      </c>
      <c r="K403" s="1">
        <v>49736</v>
      </c>
      <c r="L403" s="1">
        <v>0</v>
      </c>
      <c r="M403" s="1">
        <v>0</v>
      </c>
      <c r="N403" s="1">
        <v>49736</v>
      </c>
      <c r="O403" s="1">
        <v>12384.26</v>
      </c>
      <c r="P403" s="1">
        <v>62120.26</v>
      </c>
      <c r="Q403" t="s">
        <v>18</v>
      </c>
    </row>
    <row r="404" spans="1:17" ht="15.75" thickBot="1">
      <c r="A404">
        <v>100</v>
      </c>
      <c r="B404" s="3" t="s">
        <v>317</v>
      </c>
      <c r="C404" s="6">
        <v>17002</v>
      </c>
      <c r="D404" t="s">
        <v>80</v>
      </c>
      <c r="E404" s="6">
        <v>9</v>
      </c>
      <c r="F404" s="6">
        <v>8</v>
      </c>
      <c r="G404" s="6">
        <v>5000</v>
      </c>
      <c r="H404" s="7" t="s">
        <v>337</v>
      </c>
      <c r="I404" t="s">
        <v>15</v>
      </c>
      <c r="J404">
        <v>1</v>
      </c>
      <c r="K404" s="1">
        <v>55488</v>
      </c>
      <c r="L404" s="1">
        <v>0</v>
      </c>
      <c r="M404" s="1">
        <v>0</v>
      </c>
      <c r="N404" s="1">
        <v>55488</v>
      </c>
      <c r="O404" s="1">
        <v>13816.51</v>
      </c>
      <c r="P404" s="1">
        <v>69304.509999999995</v>
      </c>
      <c r="Q404" t="s">
        <v>18</v>
      </c>
    </row>
    <row r="405" spans="1:17" ht="15.75" thickBot="1">
      <c r="A405">
        <v>100</v>
      </c>
      <c r="B405" s="3" t="s">
        <v>317</v>
      </c>
      <c r="C405" s="6">
        <v>17003</v>
      </c>
      <c r="D405" t="s">
        <v>32</v>
      </c>
      <c r="E405" s="6">
        <v>7</v>
      </c>
      <c r="F405" s="6">
        <v>7</v>
      </c>
      <c r="G405" s="6">
        <v>5000</v>
      </c>
      <c r="H405" s="7" t="s">
        <v>337</v>
      </c>
      <c r="I405" t="s">
        <v>15</v>
      </c>
      <c r="J405">
        <v>1</v>
      </c>
      <c r="K405" s="1">
        <v>45363</v>
      </c>
      <c r="L405" s="1">
        <v>0</v>
      </c>
      <c r="M405" s="1">
        <v>986.08</v>
      </c>
      <c r="N405" s="1">
        <v>46349.08</v>
      </c>
      <c r="O405" s="1">
        <v>11540.92</v>
      </c>
      <c r="P405" s="1">
        <v>57890</v>
      </c>
      <c r="Q405" t="s">
        <v>18</v>
      </c>
    </row>
    <row r="406" spans="1:17" ht="15.75" thickBot="1">
      <c r="A406">
        <v>100</v>
      </c>
      <c r="B406" s="3" t="s">
        <v>317</v>
      </c>
      <c r="C406" s="6">
        <v>17004</v>
      </c>
      <c r="D406" t="s">
        <v>34</v>
      </c>
      <c r="E406" s="6">
        <v>8</v>
      </c>
      <c r="F406" s="6">
        <v>7</v>
      </c>
      <c r="G406" s="6">
        <v>5000</v>
      </c>
      <c r="H406" s="7" t="s">
        <v>337</v>
      </c>
      <c r="I406" t="s">
        <v>15</v>
      </c>
      <c r="J406">
        <v>1</v>
      </c>
      <c r="K406" s="1">
        <v>49106</v>
      </c>
      <c r="L406" s="1">
        <v>0</v>
      </c>
      <c r="M406" s="1">
        <v>0</v>
      </c>
      <c r="N406" s="1">
        <v>49106</v>
      </c>
      <c r="O406" s="1">
        <v>12227.39</v>
      </c>
      <c r="P406" s="1">
        <v>61333.39</v>
      </c>
      <c r="Q406" t="s">
        <v>18</v>
      </c>
    </row>
    <row r="407" spans="1:17" ht="15.75" thickBot="1">
      <c r="A407">
        <v>100</v>
      </c>
      <c r="B407" s="3" t="s">
        <v>317</v>
      </c>
      <c r="C407" s="6">
        <v>17014</v>
      </c>
      <c r="D407" t="s">
        <v>22</v>
      </c>
      <c r="E407" s="6">
        <v>14</v>
      </c>
      <c r="F407" s="6">
        <v>9</v>
      </c>
      <c r="G407" s="6">
        <v>6000</v>
      </c>
      <c r="H407" s="7" t="s">
        <v>338</v>
      </c>
      <c r="I407" t="s">
        <v>15</v>
      </c>
      <c r="J407">
        <v>1</v>
      </c>
      <c r="K407" s="1">
        <v>115648</v>
      </c>
      <c r="L407" s="1">
        <v>0</v>
      </c>
      <c r="M407" s="1">
        <v>0</v>
      </c>
      <c r="N407" s="1">
        <v>115648</v>
      </c>
      <c r="O407" s="1">
        <v>28796.35</v>
      </c>
      <c r="P407" s="1">
        <v>144444.35</v>
      </c>
      <c r="Q407" t="s">
        <v>18</v>
      </c>
    </row>
    <row r="408" spans="1:17" ht="15.75" thickBot="1">
      <c r="A408">
        <v>100</v>
      </c>
      <c r="B408" s="3" t="s">
        <v>317</v>
      </c>
      <c r="C408" s="6">
        <v>17020</v>
      </c>
      <c r="D408" t="s">
        <v>80</v>
      </c>
      <c r="E408" s="6">
        <v>9</v>
      </c>
      <c r="F408" s="6">
        <v>7</v>
      </c>
      <c r="G408" s="6">
        <v>5000</v>
      </c>
      <c r="H408" s="7" t="s">
        <v>337</v>
      </c>
      <c r="I408" t="s">
        <v>15</v>
      </c>
      <c r="J408">
        <v>1</v>
      </c>
      <c r="K408" s="1">
        <v>54039</v>
      </c>
      <c r="L408" s="1">
        <v>0</v>
      </c>
      <c r="M408" s="1">
        <v>0</v>
      </c>
      <c r="N408" s="1">
        <v>54039</v>
      </c>
      <c r="O408" s="1">
        <v>13455.71</v>
      </c>
      <c r="P408" s="1">
        <v>67494.710000000006</v>
      </c>
      <c r="Q408" t="s">
        <v>18</v>
      </c>
    </row>
    <row r="409" spans="1:17" ht="15.75" thickBot="1">
      <c r="A409">
        <v>100</v>
      </c>
      <c r="B409" s="3" t="s">
        <v>317</v>
      </c>
      <c r="C409" s="6">
        <v>17035</v>
      </c>
      <c r="D409" t="s">
        <v>207</v>
      </c>
      <c r="E409" s="6">
        <v>11</v>
      </c>
      <c r="F409" s="6">
        <v>9</v>
      </c>
      <c r="G409" s="6">
        <v>5000</v>
      </c>
      <c r="H409" s="7" t="s">
        <v>337</v>
      </c>
      <c r="I409" t="s">
        <v>15</v>
      </c>
      <c r="J409">
        <v>1</v>
      </c>
      <c r="K409" s="1">
        <v>66043</v>
      </c>
      <c r="L409" s="1">
        <v>0</v>
      </c>
      <c r="M409" s="1">
        <v>46.28</v>
      </c>
      <c r="N409" s="1">
        <v>66089.279999999999</v>
      </c>
      <c r="O409" s="1">
        <v>16456.23</v>
      </c>
      <c r="P409" s="1">
        <v>82545.509999999995</v>
      </c>
      <c r="Q409" t="s">
        <v>18</v>
      </c>
    </row>
    <row r="410" spans="1:17" ht="15.75" thickBot="1">
      <c r="A410">
        <v>100</v>
      </c>
      <c r="B410" s="3" t="s">
        <v>317</v>
      </c>
      <c r="C410" s="6">
        <v>17055</v>
      </c>
      <c r="D410" t="s">
        <v>208</v>
      </c>
      <c r="E410" s="6">
        <v>12</v>
      </c>
      <c r="F410" s="6">
        <v>3</v>
      </c>
      <c r="G410" s="6">
        <v>7000</v>
      </c>
      <c r="H410" s="7" t="s">
        <v>339</v>
      </c>
      <c r="I410" t="s">
        <v>15</v>
      </c>
      <c r="J410">
        <v>1</v>
      </c>
      <c r="K410" s="1">
        <v>69036</v>
      </c>
      <c r="L410" s="1">
        <v>0</v>
      </c>
      <c r="M410" s="1">
        <v>1988.38</v>
      </c>
      <c r="N410" s="1">
        <v>71024.38</v>
      </c>
      <c r="O410" s="1">
        <v>17685.07</v>
      </c>
      <c r="P410" s="1">
        <v>88709.45</v>
      </c>
      <c r="Q410" t="s">
        <v>18</v>
      </c>
    </row>
    <row r="411" spans="1:17" ht="15.75" thickBot="1">
      <c r="A411">
        <v>100</v>
      </c>
      <c r="B411" s="3" t="s">
        <v>317</v>
      </c>
      <c r="C411" s="6">
        <v>17065</v>
      </c>
      <c r="D411" t="s">
        <v>209</v>
      </c>
      <c r="E411" s="6">
        <v>9</v>
      </c>
      <c r="F411" s="6">
        <v>5</v>
      </c>
      <c r="G411" s="6">
        <v>1000</v>
      </c>
      <c r="H411" s="7" t="s">
        <v>331</v>
      </c>
      <c r="I411" t="s">
        <v>15</v>
      </c>
      <c r="J411">
        <v>1</v>
      </c>
      <c r="K411" s="1">
        <v>49175</v>
      </c>
      <c r="L411" s="1">
        <v>0</v>
      </c>
      <c r="M411" s="1">
        <v>0</v>
      </c>
      <c r="N411" s="1">
        <v>49175</v>
      </c>
      <c r="O411" s="1">
        <v>12244.58</v>
      </c>
      <c r="P411" s="1">
        <v>61419.58</v>
      </c>
      <c r="Q411" t="s">
        <v>18</v>
      </c>
    </row>
    <row r="412" spans="1:17" ht="15.75" thickBot="1">
      <c r="A412">
        <v>100</v>
      </c>
      <c r="B412" s="3" t="s">
        <v>317</v>
      </c>
      <c r="C412" s="6">
        <v>17111</v>
      </c>
      <c r="D412" t="s">
        <v>22</v>
      </c>
      <c r="E412" s="6">
        <v>14</v>
      </c>
      <c r="F412" s="6">
        <v>7</v>
      </c>
      <c r="G412" s="6">
        <v>6000</v>
      </c>
      <c r="H412" s="7" t="s">
        <v>338</v>
      </c>
      <c r="I412" t="s">
        <v>15</v>
      </c>
      <c r="J412">
        <v>1</v>
      </c>
      <c r="K412" s="1">
        <v>109748</v>
      </c>
      <c r="L412" s="1">
        <v>0</v>
      </c>
      <c r="M412" s="1">
        <v>0</v>
      </c>
      <c r="N412" s="1">
        <v>109748</v>
      </c>
      <c r="O412" s="1">
        <v>27327.25</v>
      </c>
      <c r="P412" s="1">
        <v>137075.25</v>
      </c>
      <c r="Q412" t="s">
        <v>18</v>
      </c>
    </row>
    <row r="413" spans="1:17" ht="15.75" thickBot="1">
      <c r="A413">
        <v>100</v>
      </c>
      <c r="B413" s="3" t="s">
        <v>317</v>
      </c>
      <c r="C413" s="6">
        <v>17112</v>
      </c>
      <c r="D413" t="s">
        <v>100</v>
      </c>
      <c r="E413" s="6">
        <v>15</v>
      </c>
      <c r="F413" s="6">
        <v>10</v>
      </c>
      <c r="G413" s="6">
        <v>6000</v>
      </c>
      <c r="H413" s="7" t="s">
        <v>338</v>
      </c>
      <c r="I413" t="s">
        <v>15</v>
      </c>
      <c r="J413">
        <v>1</v>
      </c>
      <c r="K413" s="1">
        <v>133855</v>
      </c>
      <c r="L413" s="1">
        <v>0</v>
      </c>
      <c r="M413" s="1">
        <v>0</v>
      </c>
      <c r="N413" s="1">
        <v>133855</v>
      </c>
      <c r="O413" s="1">
        <v>33329.89</v>
      </c>
      <c r="P413" s="1">
        <v>167184.89000000001</v>
      </c>
      <c r="Q413" t="s">
        <v>18</v>
      </c>
    </row>
    <row r="414" spans="1:17" ht="15.75" thickBot="1">
      <c r="A414">
        <v>100</v>
      </c>
      <c r="B414" s="3" t="s">
        <v>317</v>
      </c>
      <c r="C414" s="6">
        <v>17116</v>
      </c>
      <c r="D414" t="s">
        <v>45</v>
      </c>
      <c r="E414" s="6">
        <v>13</v>
      </c>
      <c r="F414" s="6">
        <v>6</v>
      </c>
      <c r="G414" s="6">
        <v>5000</v>
      </c>
      <c r="H414" s="7" t="s">
        <v>337</v>
      </c>
      <c r="I414" t="s">
        <v>15</v>
      </c>
      <c r="J414">
        <v>1</v>
      </c>
      <c r="K414" s="1">
        <v>90369</v>
      </c>
      <c r="L414" s="1">
        <v>0</v>
      </c>
      <c r="M414" s="1">
        <v>2462.79</v>
      </c>
      <c r="N414" s="1">
        <v>92831.79</v>
      </c>
      <c r="O414" s="1">
        <v>23115.119999999999</v>
      </c>
      <c r="P414" s="1">
        <v>115946.91</v>
      </c>
      <c r="Q414" t="s">
        <v>18</v>
      </c>
    </row>
    <row r="415" spans="1:17" ht="15.75" thickBot="1">
      <c r="A415">
        <v>100</v>
      </c>
      <c r="B415" s="3" t="s">
        <v>317</v>
      </c>
      <c r="C415" s="6">
        <v>17144</v>
      </c>
      <c r="D415" t="s">
        <v>206</v>
      </c>
      <c r="E415" s="6">
        <v>13</v>
      </c>
      <c r="F415" s="6">
        <v>3</v>
      </c>
      <c r="G415" s="6">
        <v>6000</v>
      </c>
      <c r="H415" s="7" t="s">
        <v>338</v>
      </c>
      <c r="I415" t="s">
        <v>15</v>
      </c>
      <c r="J415">
        <v>1</v>
      </c>
      <c r="K415" s="1">
        <v>79690</v>
      </c>
      <c r="L415" s="1">
        <v>0</v>
      </c>
      <c r="M415" s="1">
        <v>2368.11</v>
      </c>
      <c r="N415" s="1">
        <v>82058.11</v>
      </c>
      <c r="O415" s="1">
        <v>20432.47</v>
      </c>
      <c r="P415" s="1">
        <v>102490.58</v>
      </c>
      <c r="Q415" t="s">
        <v>18</v>
      </c>
    </row>
    <row r="416" spans="1:17" ht="15.75" thickBot="1">
      <c r="A416">
        <v>100</v>
      </c>
      <c r="B416" s="3" t="s">
        <v>317</v>
      </c>
      <c r="C416" s="6">
        <v>17177</v>
      </c>
      <c r="D416" t="s">
        <v>42</v>
      </c>
      <c r="E416" s="6">
        <v>11</v>
      </c>
      <c r="F416" s="6">
        <v>8</v>
      </c>
      <c r="G416" s="6">
        <v>5000</v>
      </c>
      <c r="H416" s="7" t="s">
        <v>337</v>
      </c>
      <c r="I416" t="s">
        <v>15</v>
      </c>
      <c r="J416">
        <v>1</v>
      </c>
      <c r="K416" s="1">
        <v>66925</v>
      </c>
      <c r="L416" s="1">
        <v>0</v>
      </c>
      <c r="M416" s="1">
        <v>1395.14</v>
      </c>
      <c r="N416" s="1">
        <v>68320.14</v>
      </c>
      <c r="O416" s="1">
        <v>17011.72</v>
      </c>
      <c r="P416" s="1">
        <v>85331.86</v>
      </c>
      <c r="Q416" t="s">
        <v>18</v>
      </c>
    </row>
    <row r="417" spans="1:17" ht="15.75" thickBot="1">
      <c r="A417">
        <v>100</v>
      </c>
      <c r="B417" s="3" t="s">
        <v>317</v>
      </c>
      <c r="C417" s="6">
        <v>17276</v>
      </c>
      <c r="D417" t="s">
        <v>210</v>
      </c>
      <c r="E417" s="6">
        <v>14</v>
      </c>
      <c r="F417" s="6">
        <v>10</v>
      </c>
      <c r="G417" s="6">
        <v>2000</v>
      </c>
      <c r="H417" s="7" t="s">
        <v>334</v>
      </c>
      <c r="I417" t="s">
        <v>15</v>
      </c>
      <c r="J417">
        <v>1</v>
      </c>
      <c r="K417" s="1">
        <v>114033</v>
      </c>
      <c r="L417" s="1">
        <v>0</v>
      </c>
      <c r="M417" s="1">
        <v>0</v>
      </c>
      <c r="N417" s="1">
        <v>114033</v>
      </c>
      <c r="O417" s="1">
        <v>28394.22</v>
      </c>
      <c r="P417" s="1">
        <v>142427.22</v>
      </c>
      <c r="Q417" t="s">
        <v>18</v>
      </c>
    </row>
    <row r="418" spans="1:17" ht="15.75" thickBot="1">
      <c r="A418">
        <v>100</v>
      </c>
      <c r="B418" s="3" t="s">
        <v>317</v>
      </c>
      <c r="C418" s="6">
        <v>17425</v>
      </c>
      <c r="D418" t="s">
        <v>22</v>
      </c>
      <c r="E418" s="6">
        <v>13</v>
      </c>
      <c r="F418" s="6">
        <v>5</v>
      </c>
      <c r="G418" s="6">
        <v>6000</v>
      </c>
      <c r="H418" s="7" t="s">
        <v>338</v>
      </c>
      <c r="I418" t="s">
        <v>15</v>
      </c>
      <c r="J418">
        <v>1</v>
      </c>
      <c r="K418" s="1">
        <v>87872</v>
      </c>
      <c r="L418" s="1">
        <v>0</v>
      </c>
      <c r="M418" s="1">
        <v>0</v>
      </c>
      <c r="N418" s="1">
        <v>87872</v>
      </c>
      <c r="O418" s="1">
        <v>21880.13</v>
      </c>
      <c r="P418" s="1">
        <v>109752.13</v>
      </c>
      <c r="Q418" t="s">
        <v>18</v>
      </c>
    </row>
    <row r="419" spans="1:17" ht="15.75" thickBot="1">
      <c r="A419">
        <v>100</v>
      </c>
      <c r="B419" s="3" t="s">
        <v>317</v>
      </c>
      <c r="C419" s="6">
        <v>17467</v>
      </c>
      <c r="D419" t="s">
        <v>47</v>
      </c>
      <c r="E419" s="6">
        <v>14</v>
      </c>
      <c r="F419" s="6">
        <v>10</v>
      </c>
      <c r="G419" s="6">
        <v>2000</v>
      </c>
      <c r="H419" s="7" t="s">
        <v>334</v>
      </c>
      <c r="I419" t="s">
        <v>15</v>
      </c>
      <c r="J419">
        <v>1</v>
      </c>
      <c r="K419" s="1">
        <v>114033</v>
      </c>
      <c r="L419" s="1">
        <v>0</v>
      </c>
      <c r="M419" s="1">
        <v>0</v>
      </c>
      <c r="N419" s="1">
        <v>114033</v>
      </c>
      <c r="O419" s="1">
        <v>28394.22</v>
      </c>
      <c r="P419" s="1">
        <v>142427.22</v>
      </c>
      <c r="Q419" t="s">
        <v>18</v>
      </c>
    </row>
    <row r="420" spans="1:17" ht="15.75" thickBot="1">
      <c r="A420">
        <v>100</v>
      </c>
      <c r="B420" s="3" t="s">
        <v>317</v>
      </c>
      <c r="C420" s="6">
        <v>17510</v>
      </c>
      <c r="D420" t="s">
        <v>34</v>
      </c>
      <c r="E420" s="6">
        <v>9</v>
      </c>
      <c r="F420" s="6">
        <v>8</v>
      </c>
      <c r="G420" s="6">
        <v>5000</v>
      </c>
      <c r="H420" s="7" t="s">
        <v>337</v>
      </c>
      <c r="I420" t="s">
        <v>15</v>
      </c>
      <c r="J420">
        <v>1</v>
      </c>
      <c r="K420" s="1">
        <v>55488</v>
      </c>
      <c r="L420" s="1">
        <v>0</v>
      </c>
      <c r="M420" s="1">
        <v>1040.0899999999999</v>
      </c>
      <c r="N420" s="1">
        <v>56528.09</v>
      </c>
      <c r="O420" s="1">
        <v>14075.49</v>
      </c>
      <c r="P420" s="1">
        <v>70603.58</v>
      </c>
      <c r="Q420" t="s">
        <v>18</v>
      </c>
    </row>
    <row r="421" spans="1:17" ht="15.75" thickBot="1">
      <c r="A421">
        <v>100</v>
      </c>
      <c r="B421" s="3" t="s">
        <v>317</v>
      </c>
      <c r="C421" s="6">
        <v>17635</v>
      </c>
      <c r="D421" t="s">
        <v>98</v>
      </c>
      <c r="E421" s="6">
        <v>8</v>
      </c>
      <c r="F421" s="6">
        <v>5</v>
      </c>
      <c r="G421" s="6">
        <v>5000</v>
      </c>
      <c r="H421" s="7" t="s">
        <v>337</v>
      </c>
      <c r="I421" t="s">
        <v>15</v>
      </c>
      <c r="J421">
        <v>1</v>
      </c>
      <c r="K421" s="1">
        <v>46478</v>
      </c>
      <c r="L421" s="1">
        <v>0</v>
      </c>
      <c r="M421" s="1">
        <v>489.6</v>
      </c>
      <c r="N421" s="1">
        <v>46967.6</v>
      </c>
      <c r="O421" s="1">
        <v>11694.93</v>
      </c>
      <c r="P421" s="1">
        <v>58662.53</v>
      </c>
      <c r="Q421" t="s">
        <v>18</v>
      </c>
    </row>
    <row r="422" spans="1:17" ht="15.75" thickBot="1">
      <c r="A422">
        <v>100</v>
      </c>
      <c r="B422" s="3" t="s">
        <v>317</v>
      </c>
      <c r="C422" s="6">
        <v>17723</v>
      </c>
      <c r="D422" t="s">
        <v>142</v>
      </c>
      <c r="E422" s="6">
        <v>11</v>
      </c>
      <c r="F422" s="6">
        <v>6</v>
      </c>
      <c r="G422" s="6">
        <v>5000</v>
      </c>
      <c r="H422" s="7" t="s">
        <v>337</v>
      </c>
      <c r="I422" t="s">
        <v>15</v>
      </c>
      <c r="J422">
        <v>1</v>
      </c>
      <c r="K422" s="1">
        <v>63413</v>
      </c>
      <c r="L422" s="1">
        <v>0</v>
      </c>
      <c r="M422" s="1">
        <v>0</v>
      </c>
      <c r="N422" s="1">
        <v>63413</v>
      </c>
      <c r="O422" s="1">
        <v>15789.84</v>
      </c>
      <c r="P422" s="1">
        <v>79202.84</v>
      </c>
      <c r="Q422" t="s">
        <v>18</v>
      </c>
    </row>
    <row r="423" spans="1:17" ht="15.75" thickBot="1">
      <c r="A423">
        <v>100</v>
      </c>
      <c r="B423" s="3" t="s">
        <v>317</v>
      </c>
      <c r="C423" s="6">
        <v>17739</v>
      </c>
      <c r="D423" t="s">
        <v>49</v>
      </c>
      <c r="E423" s="6">
        <v>14</v>
      </c>
      <c r="F423" s="6">
        <v>4</v>
      </c>
      <c r="G423" s="6">
        <v>5000</v>
      </c>
      <c r="H423" s="7" t="s">
        <v>337</v>
      </c>
      <c r="I423" t="s">
        <v>15</v>
      </c>
      <c r="J423">
        <v>1</v>
      </c>
      <c r="K423" s="1">
        <v>97018</v>
      </c>
      <c r="L423" s="1">
        <v>0</v>
      </c>
      <c r="M423" s="1">
        <v>186.61</v>
      </c>
      <c r="N423" s="1">
        <v>97204.61</v>
      </c>
      <c r="O423" s="1">
        <v>24203.95</v>
      </c>
      <c r="P423" s="1">
        <v>121408.56</v>
      </c>
      <c r="Q423" t="s">
        <v>18</v>
      </c>
    </row>
    <row r="424" spans="1:17" ht="15.75" thickBot="1">
      <c r="A424">
        <v>100</v>
      </c>
      <c r="B424" s="3" t="s">
        <v>317</v>
      </c>
      <c r="C424" s="6">
        <v>17741</v>
      </c>
      <c r="D424" t="s">
        <v>211</v>
      </c>
      <c r="E424" s="6">
        <v>11</v>
      </c>
      <c r="F424" s="6">
        <v>6</v>
      </c>
      <c r="G424" s="6">
        <v>1000</v>
      </c>
      <c r="H424" s="7" t="s">
        <v>331</v>
      </c>
      <c r="I424" t="s">
        <v>15</v>
      </c>
      <c r="J424">
        <v>1</v>
      </c>
      <c r="K424" s="1">
        <v>63413</v>
      </c>
      <c r="L424" s="1">
        <v>0</v>
      </c>
      <c r="M424" s="1">
        <v>1125.77</v>
      </c>
      <c r="N424" s="1">
        <v>64538.77</v>
      </c>
      <c r="O424" s="1">
        <v>16070.15</v>
      </c>
      <c r="P424" s="1">
        <v>80608.92</v>
      </c>
      <c r="Q424" t="s">
        <v>18</v>
      </c>
    </row>
    <row r="425" spans="1:17" ht="15.75" thickBot="1">
      <c r="A425">
        <v>100</v>
      </c>
      <c r="B425" s="3" t="s">
        <v>317</v>
      </c>
      <c r="C425" s="6">
        <v>17747</v>
      </c>
      <c r="D425" t="s">
        <v>212</v>
      </c>
      <c r="E425" s="6">
        <v>8</v>
      </c>
      <c r="F425" s="6">
        <v>9</v>
      </c>
      <c r="G425" s="6">
        <v>7000</v>
      </c>
      <c r="H425" s="7" t="s">
        <v>339</v>
      </c>
      <c r="I425" t="s">
        <v>15</v>
      </c>
      <c r="J425">
        <v>1</v>
      </c>
      <c r="K425" s="1">
        <v>49736</v>
      </c>
      <c r="L425" s="1">
        <v>0</v>
      </c>
      <c r="M425" s="1">
        <v>0</v>
      </c>
      <c r="N425" s="1">
        <v>49736</v>
      </c>
      <c r="O425" s="1">
        <v>12384.26</v>
      </c>
      <c r="P425" s="1">
        <v>62120.26</v>
      </c>
      <c r="Q425" t="s">
        <v>18</v>
      </c>
    </row>
    <row r="426" spans="1:17" ht="15.75" thickBot="1">
      <c r="A426">
        <v>100</v>
      </c>
      <c r="B426" s="3" t="s">
        <v>317</v>
      </c>
      <c r="C426" s="6">
        <v>17786</v>
      </c>
      <c r="D426" t="s">
        <v>29</v>
      </c>
      <c r="E426" s="6">
        <v>13</v>
      </c>
      <c r="F426" s="6">
        <v>6</v>
      </c>
      <c r="G426" s="6">
        <v>5000</v>
      </c>
      <c r="H426" s="7" t="s">
        <v>337</v>
      </c>
      <c r="I426" t="s">
        <v>15</v>
      </c>
      <c r="J426">
        <v>1</v>
      </c>
      <c r="K426" s="1">
        <v>90369</v>
      </c>
      <c r="L426" s="1">
        <v>0</v>
      </c>
      <c r="M426" s="1">
        <v>1121.9000000000001</v>
      </c>
      <c r="N426" s="1">
        <v>91490.9</v>
      </c>
      <c r="O426" s="1">
        <v>22781.23</v>
      </c>
      <c r="P426" s="1">
        <v>114272.13</v>
      </c>
      <c r="Q426" t="s">
        <v>18</v>
      </c>
    </row>
    <row r="427" spans="1:17" ht="15.75" thickBot="1">
      <c r="A427">
        <v>100</v>
      </c>
      <c r="B427" s="3" t="s">
        <v>317</v>
      </c>
      <c r="C427" s="6">
        <v>17883</v>
      </c>
      <c r="D427" t="s">
        <v>213</v>
      </c>
      <c r="E427" s="6">
        <v>14</v>
      </c>
      <c r="F427" s="6">
        <v>9</v>
      </c>
      <c r="G427" s="6">
        <v>2000</v>
      </c>
      <c r="H427" s="7" t="s">
        <v>334</v>
      </c>
      <c r="I427" t="s">
        <v>15</v>
      </c>
      <c r="J427">
        <v>1</v>
      </c>
      <c r="K427" s="1">
        <v>111197</v>
      </c>
      <c r="L427" s="1">
        <v>0</v>
      </c>
      <c r="M427" s="1">
        <v>0</v>
      </c>
      <c r="N427" s="1">
        <v>111197</v>
      </c>
      <c r="O427" s="1">
        <v>27688.05</v>
      </c>
      <c r="P427" s="1">
        <v>138885.04999999999</v>
      </c>
      <c r="Q427" t="s">
        <v>18</v>
      </c>
    </row>
    <row r="428" spans="1:17" ht="15.75" thickBot="1">
      <c r="A428">
        <v>100</v>
      </c>
      <c r="B428" s="3" t="s">
        <v>317</v>
      </c>
      <c r="C428" s="6">
        <v>18006</v>
      </c>
      <c r="D428" t="s">
        <v>80</v>
      </c>
      <c r="E428" s="6">
        <v>9</v>
      </c>
      <c r="F428" s="6">
        <v>10</v>
      </c>
      <c r="G428" s="6">
        <v>5000</v>
      </c>
      <c r="H428" s="7" t="s">
        <v>337</v>
      </c>
      <c r="I428" t="s">
        <v>15</v>
      </c>
      <c r="J428">
        <v>1</v>
      </c>
      <c r="K428" s="1">
        <v>58386</v>
      </c>
      <c r="L428" s="1">
        <v>0</v>
      </c>
      <c r="M428" s="1">
        <v>0</v>
      </c>
      <c r="N428" s="1">
        <v>58386</v>
      </c>
      <c r="O428" s="1">
        <v>14538.11</v>
      </c>
      <c r="P428" s="1">
        <v>72924.11</v>
      </c>
      <c r="Q428" t="s">
        <v>18</v>
      </c>
    </row>
    <row r="429" spans="1:17" ht="15.75" thickBot="1">
      <c r="A429">
        <v>100</v>
      </c>
      <c r="B429" s="3" t="s">
        <v>317</v>
      </c>
      <c r="C429" s="6">
        <v>18012</v>
      </c>
      <c r="D429" t="s">
        <v>80</v>
      </c>
      <c r="E429" s="6">
        <v>9</v>
      </c>
      <c r="F429" s="6">
        <v>6</v>
      </c>
      <c r="G429" s="6">
        <v>5000</v>
      </c>
      <c r="H429" s="7" t="s">
        <v>337</v>
      </c>
      <c r="I429" t="s">
        <v>15</v>
      </c>
      <c r="J429">
        <v>1</v>
      </c>
      <c r="K429" s="1">
        <v>52590</v>
      </c>
      <c r="L429" s="1">
        <v>0</v>
      </c>
      <c r="M429" s="1">
        <v>1262.3699999999999</v>
      </c>
      <c r="N429" s="1">
        <v>53852.37</v>
      </c>
      <c r="O429" s="1">
        <v>13409.24</v>
      </c>
      <c r="P429" s="1">
        <v>67261.61</v>
      </c>
      <c r="Q429" t="s">
        <v>18</v>
      </c>
    </row>
    <row r="430" spans="1:17" ht="15.75" thickBot="1">
      <c r="A430">
        <v>100</v>
      </c>
      <c r="B430" s="3" t="s">
        <v>317</v>
      </c>
      <c r="C430" s="6">
        <v>18014</v>
      </c>
      <c r="D430" t="s">
        <v>22</v>
      </c>
      <c r="E430" s="6">
        <v>14</v>
      </c>
      <c r="F430" s="6">
        <v>10</v>
      </c>
      <c r="G430" s="6">
        <v>6000</v>
      </c>
      <c r="H430" s="7" t="s">
        <v>338</v>
      </c>
      <c r="I430" t="s">
        <v>15</v>
      </c>
      <c r="J430">
        <v>1</v>
      </c>
      <c r="K430" s="1">
        <v>118598</v>
      </c>
      <c r="L430" s="1">
        <v>0</v>
      </c>
      <c r="M430" s="1">
        <v>0</v>
      </c>
      <c r="N430" s="1">
        <v>118598</v>
      </c>
      <c r="O430" s="1">
        <v>29530.9</v>
      </c>
      <c r="P430" s="1">
        <v>148128.9</v>
      </c>
      <c r="Q430" t="s">
        <v>18</v>
      </c>
    </row>
    <row r="431" spans="1:17" ht="15.75" thickBot="1">
      <c r="A431">
        <v>100</v>
      </c>
      <c r="B431" s="3" t="s">
        <v>317</v>
      </c>
      <c r="C431" s="6">
        <v>18031</v>
      </c>
      <c r="D431" t="s">
        <v>214</v>
      </c>
      <c r="E431" s="6">
        <v>9</v>
      </c>
      <c r="F431" s="6">
        <v>5</v>
      </c>
      <c r="G431" s="6">
        <v>5000</v>
      </c>
      <c r="H431" s="7" t="s">
        <v>337</v>
      </c>
      <c r="I431" t="s">
        <v>15</v>
      </c>
      <c r="J431">
        <v>1</v>
      </c>
      <c r="K431" s="1">
        <v>51141</v>
      </c>
      <c r="L431" s="1">
        <v>0</v>
      </c>
      <c r="M431" s="1">
        <v>0</v>
      </c>
      <c r="N431" s="1">
        <v>51141</v>
      </c>
      <c r="O431" s="1">
        <v>12734.11</v>
      </c>
      <c r="P431" s="1">
        <v>63875.11</v>
      </c>
      <c r="Q431" t="s">
        <v>18</v>
      </c>
    </row>
    <row r="432" spans="1:17" ht="15.75" thickBot="1">
      <c r="A432">
        <v>100</v>
      </c>
      <c r="B432" s="3" t="s">
        <v>317</v>
      </c>
      <c r="C432" s="6">
        <v>18060</v>
      </c>
      <c r="D432" t="s">
        <v>80</v>
      </c>
      <c r="E432" s="6">
        <v>9</v>
      </c>
      <c r="F432" s="6">
        <v>7</v>
      </c>
      <c r="G432" s="6">
        <v>5000</v>
      </c>
      <c r="H432" s="7" t="s">
        <v>337</v>
      </c>
      <c r="I432" t="s">
        <v>15</v>
      </c>
      <c r="J432">
        <v>1</v>
      </c>
      <c r="K432" s="1">
        <v>54039</v>
      </c>
      <c r="L432" s="1">
        <v>0</v>
      </c>
      <c r="M432" s="1">
        <v>0</v>
      </c>
      <c r="N432" s="1">
        <v>54039</v>
      </c>
      <c r="O432" s="1">
        <v>13455.71</v>
      </c>
      <c r="P432" s="1">
        <v>67494.710000000006</v>
      </c>
      <c r="Q432" t="s">
        <v>18</v>
      </c>
    </row>
    <row r="433" spans="1:17" ht="15.75" thickBot="1">
      <c r="A433">
        <v>198</v>
      </c>
      <c r="B433" s="3" t="s">
        <v>317</v>
      </c>
      <c r="C433" s="6">
        <v>18104</v>
      </c>
      <c r="D433" t="s">
        <v>79</v>
      </c>
      <c r="E433" s="6">
        <v>13</v>
      </c>
      <c r="F433" s="6">
        <v>6</v>
      </c>
      <c r="G433" s="6">
        <v>3000</v>
      </c>
      <c r="H433" s="7" t="s">
        <v>335</v>
      </c>
      <c r="I433" t="s">
        <v>15</v>
      </c>
      <c r="J433">
        <v>1</v>
      </c>
      <c r="K433" s="1">
        <v>86893</v>
      </c>
      <c r="L433" s="1">
        <v>0</v>
      </c>
      <c r="M433" s="1">
        <v>0</v>
      </c>
      <c r="N433" s="1">
        <v>86893</v>
      </c>
      <c r="O433" s="1">
        <v>21636.36</v>
      </c>
      <c r="P433" s="1">
        <v>108529.36</v>
      </c>
      <c r="Q433" t="s">
        <v>18</v>
      </c>
    </row>
    <row r="434" spans="1:17" ht="15.75" thickBot="1">
      <c r="A434">
        <v>100</v>
      </c>
      <c r="B434" s="3" t="s">
        <v>317</v>
      </c>
      <c r="C434" s="6">
        <v>18119</v>
      </c>
      <c r="D434" t="s">
        <v>115</v>
      </c>
      <c r="E434" s="6">
        <v>13</v>
      </c>
      <c r="F434" s="6">
        <v>8</v>
      </c>
      <c r="G434" s="6">
        <v>5000</v>
      </c>
      <c r="H434" s="7" t="s">
        <v>337</v>
      </c>
      <c r="I434" t="s">
        <v>15</v>
      </c>
      <c r="J434">
        <v>1</v>
      </c>
      <c r="K434" s="1">
        <v>91695</v>
      </c>
      <c r="L434" s="1">
        <v>0</v>
      </c>
      <c r="M434" s="1">
        <v>0</v>
      </c>
      <c r="N434" s="1">
        <v>91695</v>
      </c>
      <c r="O434" s="1">
        <v>22832.06</v>
      </c>
      <c r="P434" s="1">
        <v>114527.06</v>
      </c>
      <c r="Q434" t="s">
        <v>18</v>
      </c>
    </row>
    <row r="435" spans="1:17" ht="15.75" thickBot="1">
      <c r="A435">
        <v>100</v>
      </c>
      <c r="B435" s="3" t="s">
        <v>317</v>
      </c>
      <c r="C435" s="6">
        <v>18120</v>
      </c>
      <c r="D435" t="s">
        <v>115</v>
      </c>
      <c r="E435" s="6">
        <v>10</v>
      </c>
      <c r="F435" s="6">
        <v>7</v>
      </c>
      <c r="G435" s="6">
        <v>5000</v>
      </c>
      <c r="H435" s="7" t="s">
        <v>337</v>
      </c>
      <c r="I435" t="s">
        <v>15</v>
      </c>
      <c r="J435">
        <v>1</v>
      </c>
      <c r="K435" s="1">
        <v>57037</v>
      </c>
      <c r="L435" s="1">
        <v>0</v>
      </c>
      <c r="M435" s="1">
        <v>806.88</v>
      </c>
      <c r="N435" s="1">
        <v>57843.88</v>
      </c>
      <c r="O435" s="1">
        <v>14403.13</v>
      </c>
      <c r="P435" s="1">
        <v>72247.009999999995</v>
      </c>
      <c r="Q435" t="s">
        <v>18</v>
      </c>
    </row>
    <row r="436" spans="1:17" ht="15.75" thickBot="1">
      <c r="A436">
        <v>100</v>
      </c>
      <c r="B436" s="3" t="s">
        <v>317</v>
      </c>
      <c r="C436" s="6">
        <v>18190</v>
      </c>
      <c r="D436" t="s">
        <v>31</v>
      </c>
      <c r="E436" s="6">
        <v>8</v>
      </c>
      <c r="F436" s="6">
        <v>1</v>
      </c>
      <c r="G436" s="6">
        <v>7000</v>
      </c>
      <c r="H436" s="7" t="s">
        <v>339</v>
      </c>
      <c r="I436" t="s">
        <v>15</v>
      </c>
      <c r="J436">
        <v>1</v>
      </c>
      <c r="K436" s="1">
        <v>39643</v>
      </c>
      <c r="L436" s="1">
        <v>0</v>
      </c>
      <c r="M436" s="1">
        <v>0</v>
      </c>
      <c r="N436" s="1">
        <v>39643</v>
      </c>
      <c r="O436" s="1">
        <v>9871.11</v>
      </c>
      <c r="P436" s="1">
        <v>49514.11</v>
      </c>
      <c r="Q436" t="s">
        <v>16</v>
      </c>
    </row>
    <row r="437" spans="1:17" ht="15.75" thickBot="1">
      <c r="A437">
        <v>100</v>
      </c>
      <c r="B437" s="3" t="s">
        <v>317</v>
      </c>
      <c r="C437" s="6">
        <v>18214</v>
      </c>
      <c r="D437" t="s">
        <v>69</v>
      </c>
      <c r="E437" s="6">
        <v>8</v>
      </c>
      <c r="F437" s="6">
        <v>10</v>
      </c>
      <c r="G437" s="6">
        <v>1000</v>
      </c>
      <c r="H437" s="7" t="s">
        <v>331</v>
      </c>
      <c r="I437" t="s">
        <v>15</v>
      </c>
      <c r="J437">
        <v>1</v>
      </c>
      <c r="K437" s="1">
        <v>53048</v>
      </c>
      <c r="L437" s="1">
        <v>0</v>
      </c>
      <c r="M437" s="1">
        <v>0</v>
      </c>
      <c r="N437" s="1">
        <v>53048</v>
      </c>
      <c r="O437" s="1">
        <v>13208.95</v>
      </c>
      <c r="P437" s="1">
        <v>66256.95</v>
      </c>
      <c r="Q437" t="s">
        <v>18</v>
      </c>
    </row>
    <row r="438" spans="1:17" ht="15.75" thickBot="1">
      <c r="A438">
        <v>100</v>
      </c>
      <c r="B438" s="3" t="s">
        <v>317</v>
      </c>
      <c r="C438" s="6">
        <v>18239</v>
      </c>
      <c r="D438" t="s">
        <v>169</v>
      </c>
      <c r="E438" s="6">
        <v>12</v>
      </c>
      <c r="F438" s="6">
        <v>2</v>
      </c>
      <c r="G438" s="6">
        <v>5000</v>
      </c>
      <c r="H438" s="7" t="s">
        <v>337</v>
      </c>
      <c r="I438" t="s">
        <v>15</v>
      </c>
      <c r="J438">
        <v>1</v>
      </c>
      <c r="K438" s="1">
        <v>69698</v>
      </c>
      <c r="L438" s="1">
        <v>0</v>
      </c>
      <c r="M438" s="1">
        <v>138.05000000000001</v>
      </c>
      <c r="N438" s="1">
        <v>69836.05</v>
      </c>
      <c r="O438" s="1">
        <v>17389.18</v>
      </c>
      <c r="P438" s="1">
        <v>87225.23</v>
      </c>
      <c r="Q438" t="s">
        <v>18</v>
      </c>
    </row>
    <row r="439" spans="1:17" ht="15.75" thickBot="1">
      <c r="A439">
        <v>703</v>
      </c>
      <c r="B439" s="4" t="s">
        <v>325</v>
      </c>
      <c r="C439" s="6">
        <v>18248</v>
      </c>
      <c r="D439" t="s">
        <v>31</v>
      </c>
      <c r="E439" s="6">
        <v>7</v>
      </c>
      <c r="F439" s="6">
        <v>1</v>
      </c>
      <c r="G439" s="6">
        <v>7000</v>
      </c>
      <c r="H439" s="7" t="s">
        <v>339</v>
      </c>
      <c r="I439" t="s">
        <v>15</v>
      </c>
      <c r="J439">
        <v>1</v>
      </c>
      <c r="K439" s="1">
        <v>36095</v>
      </c>
      <c r="L439" s="1">
        <v>0</v>
      </c>
      <c r="M439" s="1">
        <v>0</v>
      </c>
      <c r="N439" s="1">
        <v>36095</v>
      </c>
      <c r="O439" s="1">
        <v>8987.66</v>
      </c>
      <c r="P439" s="1">
        <v>45082.66</v>
      </c>
      <c r="Q439" t="s">
        <v>16</v>
      </c>
    </row>
    <row r="440" spans="1:17" ht="15.75" thickBot="1">
      <c r="A440">
        <v>100</v>
      </c>
      <c r="B440" s="3" t="s">
        <v>317</v>
      </c>
      <c r="C440" s="6">
        <v>18275</v>
      </c>
      <c r="D440" t="s">
        <v>29</v>
      </c>
      <c r="E440" s="6">
        <v>12</v>
      </c>
      <c r="F440" s="6">
        <v>4</v>
      </c>
      <c r="G440" s="6">
        <v>5000</v>
      </c>
      <c r="H440" s="7" t="s">
        <v>337</v>
      </c>
      <c r="I440" t="s">
        <v>15</v>
      </c>
      <c r="J440">
        <v>1</v>
      </c>
      <c r="K440" s="1">
        <v>73894</v>
      </c>
      <c r="L440" s="1">
        <v>0</v>
      </c>
      <c r="M440" s="1">
        <v>2069.2600000000002</v>
      </c>
      <c r="N440" s="1">
        <v>75963.259999999995</v>
      </c>
      <c r="O440" s="1">
        <v>18914.849999999999</v>
      </c>
      <c r="P440" s="1">
        <v>94878.11</v>
      </c>
      <c r="Q440" t="s">
        <v>18</v>
      </c>
    </row>
    <row r="441" spans="1:17" ht="15.75" thickBot="1">
      <c r="A441">
        <v>100</v>
      </c>
      <c r="B441" s="3" t="s">
        <v>317</v>
      </c>
      <c r="C441" s="6">
        <v>18301</v>
      </c>
      <c r="D441" t="s">
        <v>22</v>
      </c>
      <c r="E441" s="6">
        <v>15</v>
      </c>
      <c r="F441" s="6">
        <v>5</v>
      </c>
      <c r="G441" s="6">
        <v>6000</v>
      </c>
      <c r="H441" s="7" t="s">
        <v>338</v>
      </c>
      <c r="I441" t="s">
        <v>15</v>
      </c>
      <c r="J441">
        <v>1</v>
      </c>
      <c r="K441" s="1">
        <v>117235</v>
      </c>
      <c r="L441" s="1">
        <v>0</v>
      </c>
      <c r="M441" s="1">
        <v>0</v>
      </c>
      <c r="N441" s="1">
        <v>117235</v>
      </c>
      <c r="O441" s="1">
        <v>29191.52</v>
      </c>
      <c r="P441" s="1">
        <v>146426.51999999999</v>
      </c>
      <c r="Q441" t="s">
        <v>18</v>
      </c>
    </row>
    <row r="442" spans="1:17" ht="15.75" thickBot="1">
      <c r="A442">
        <v>100</v>
      </c>
      <c r="B442" s="3" t="s">
        <v>317</v>
      </c>
      <c r="C442" s="6">
        <v>18370</v>
      </c>
      <c r="D442" t="s">
        <v>34</v>
      </c>
      <c r="E442" s="6">
        <v>9</v>
      </c>
      <c r="F442" s="6">
        <v>3</v>
      </c>
      <c r="G442" s="6">
        <v>5000</v>
      </c>
      <c r="H442" s="7" t="s">
        <v>337</v>
      </c>
      <c r="I442" t="s">
        <v>15</v>
      </c>
      <c r="J442">
        <v>1</v>
      </c>
      <c r="K442" s="1">
        <v>48243</v>
      </c>
      <c r="L442" s="1">
        <v>0</v>
      </c>
      <c r="M442" s="1">
        <v>95.34</v>
      </c>
      <c r="N442" s="1">
        <v>48338.34</v>
      </c>
      <c r="O442" s="1">
        <v>12036.25</v>
      </c>
      <c r="P442" s="1">
        <v>60374.59</v>
      </c>
      <c r="Q442" t="s">
        <v>18</v>
      </c>
    </row>
    <row r="443" spans="1:17" ht="15.75" thickBot="1">
      <c r="A443">
        <v>100</v>
      </c>
      <c r="B443" s="3" t="s">
        <v>317</v>
      </c>
      <c r="C443" s="6">
        <v>18525</v>
      </c>
      <c r="D443" t="s">
        <v>38</v>
      </c>
      <c r="E443" s="6">
        <v>14</v>
      </c>
      <c r="F443" s="6">
        <v>1</v>
      </c>
      <c r="G443" s="6">
        <v>5000</v>
      </c>
      <c r="H443" s="7" t="s">
        <v>337</v>
      </c>
      <c r="I443" t="s">
        <v>15</v>
      </c>
      <c r="J443">
        <v>1</v>
      </c>
      <c r="K443" s="1">
        <v>92048</v>
      </c>
      <c r="L443" s="1">
        <v>0</v>
      </c>
      <c r="M443" s="1">
        <v>0</v>
      </c>
      <c r="N443" s="1">
        <v>92048</v>
      </c>
      <c r="O443" s="1">
        <v>22919.95</v>
      </c>
      <c r="P443" s="1">
        <v>114967.95</v>
      </c>
      <c r="Q443" t="s">
        <v>16</v>
      </c>
    </row>
    <row r="444" spans="1:17" ht="15.75" thickBot="1">
      <c r="A444">
        <v>100</v>
      </c>
      <c r="B444" s="3" t="s">
        <v>317</v>
      </c>
      <c r="C444" s="6">
        <v>18625</v>
      </c>
      <c r="D444" t="s">
        <v>38</v>
      </c>
      <c r="E444" s="6">
        <v>12</v>
      </c>
      <c r="F444" s="6">
        <v>8</v>
      </c>
      <c r="G444" s="6">
        <v>5000</v>
      </c>
      <c r="H444" s="7" t="s">
        <v>337</v>
      </c>
      <c r="I444" t="s">
        <v>15</v>
      </c>
      <c r="J444">
        <v>1</v>
      </c>
      <c r="K444" s="1">
        <v>82286</v>
      </c>
      <c r="L444" s="1">
        <v>0</v>
      </c>
      <c r="M444" s="1">
        <v>0</v>
      </c>
      <c r="N444" s="1">
        <v>82286</v>
      </c>
      <c r="O444" s="1">
        <v>20489.21</v>
      </c>
      <c r="P444" s="1">
        <v>102775.21</v>
      </c>
      <c r="Q444" t="s">
        <v>18</v>
      </c>
    </row>
    <row r="445" spans="1:17" ht="15.75" thickBot="1">
      <c r="A445">
        <v>100</v>
      </c>
      <c r="B445" s="3" t="s">
        <v>317</v>
      </c>
      <c r="C445" s="6">
        <v>18636</v>
      </c>
      <c r="D445" t="s">
        <v>215</v>
      </c>
      <c r="E445" s="6">
        <v>13</v>
      </c>
      <c r="F445" s="6">
        <v>8</v>
      </c>
      <c r="G445" s="6">
        <v>2000</v>
      </c>
      <c r="H445" s="7" t="s">
        <v>334</v>
      </c>
      <c r="I445" t="s">
        <v>15</v>
      </c>
      <c r="J445">
        <v>1</v>
      </c>
      <c r="K445" s="1">
        <v>91695</v>
      </c>
      <c r="L445" s="1">
        <v>0</v>
      </c>
      <c r="M445" s="1">
        <v>0</v>
      </c>
      <c r="N445" s="1">
        <v>91695</v>
      </c>
      <c r="O445" s="1">
        <v>22832.06</v>
      </c>
      <c r="P445" s="1">
        <v>114527.06</v>
      </c>
      <c r="Q445" t="s">
        <v>18</v>
      </c>
    </row>
    <row r="446" spans="1:17" ht="15.75" thickBot="1">
      <c r="A446">
        <v>100</v>
      </c>
      <c r="B446" s="3" t="s">
        <v>317</v>
      </c>
      <c r="C446" s="6">
        <v>18673</v>
      </c>
      <c r="D446" t="s">
        <v>80</v>
      </c>
      <c r="E446" s="6">
        <v>7</v>
      </c>
      <c r="F446" s="6">
        <v>2</v>
      </c>
      <c r="G446" s="6">
        <v>5000</v>
      </c>
      <c r="H446" s="7" t="s">
        <v>337</v>
      </c>
      <c r="I446" t="s">
        <v>15</v>
      </c>
      <c r="J446">
        <v>1</v>
      </c>
      <c r="K446" s="1">
        <v>38843</v>
      </c>
      <c r="L446" s="1">
        <v>0</v>
      </c>
      <c r="M446" s="1">
        <v>1086.0999999999999</v>
      </c>
      <c r="N446" s="1">
        <v>39929.1</v>
      </c>
      <c r="O446" s="1">
        <v>9942.35</v>
      </c>
      <c r="P446" s="1">
        <v>49871.45</v>
      </c>
      <c r="Q446" t="s">
        <v>18</v>
      </c>
    </row>
    <row r="447" spans="1:17" ht="15.75" thickBot="1">
      <c r="A447">
        <v>100</v>
      </c>
      <c r="B447" s="3" t="s">
        <v>317</v>
      </c>
      <c r="C447" s="6">
        <v>18731</v>
      </c>
      <c r="D447" t="s">
        <v>32</v>
      </c>
      <c r="E447" s="6">
        <v>7</v>
      </c>
      <c r="F447" s="6">
        <v>5</v>
      </c>
      <c r="G447" s="6">
        <v>5000</v>
      </c>
      <c r="H447" s="7" t="s">
        <v>337</v>
      </c>
      <c r="I447" t="s">
        <v>15</v>
      </c>
      <c r="J447">
        <v>1</v>
      </c>
      <c r="K447" s="1">
        <v>42755</v>
      </c>
      <c r="L447" s="1">
        <v>0</v>
      </c>
      <c r="M447" s="1">
        <v>0</v>
      </c>
      <c r="N447" s="1">
        <v>42755</v>
      </c>
      <c r="O447" s="1">
        <v>10646</v>
      </c>
      <c r="P447" s="1">
        <v>53401</v>
      </c>
      <c r="Q447" t="s">
        <v>18</v>
      </c>
    </row>
    <row r="448" spans="1:17" ht="15.75" thickBot="1">
      <c r="A448">
        <v>100</v>
      </c>
      <c r="B448" s="3" t="s">
        <v>317</v>
      </c>
      <c r="C448" s="6">
        <v>18788</v>
      </c>
      <c r="D448" t="s">
        <v>47</v>
      </c>
      <c r="E448" s="6">
        <v>14</v>
      </c>
      <c r="F448" s="6">
        <v>8</v>
      </c>
      <c r="G448" s="6">
        <v>2000</v>
      </c>
      <c r="H448" s="7" t="s">
        <v>334</v>
      </c>
      <c r="I448" t="s">
        <v>15</v>
      </c>
      <c r="J448">
        <v>1</v>
      </c>
      <c r="K448" s="1">
        <v>108361</v>
      </c>
      <c r="L448" s="1">
        <v>0</v>
      </c>
      <c r="M448" s="1">
        <v>1600.64</v>
      </c>
      <c r="N448" s="1">
        <v>109961.64</v>
      </c>
      <c r="O448" s="1">
        <v>27380.45</v>
      </c>
      <c r="P448" s="1">
        <v>137342.09</v>
      </c>
      <c r="Q448" t="s">
        <v>18</v>
      </c>
    </row>
    <row r="449" spans="1:17" ht="15.75" thickBot="1">
      <c r="A449">
        <v>100</v>
      </c>
      <c r="B449" s="3" t="s">
        <v>317</v>
      </c>
      <c r="C449" s="6">
        <v>18807</v>
      </c>
      <c r="D449" t="s">
        <v>85</v>
      </c>
      <c r="E449" s="6">
        <v>9</v>
      </c>
      <c r="F449" s="6">
        <v>6</v>
      </c>
      <c r="G449" s="6">
        <v>7000</v>
      </c>
      <c r="H449" s="7" t="s">
        <v>339</v>
      </c>
      <c r="I449" t="s">
        <v>15</v>
      </c>
      <c r="J449">
        <v>1</v>
      </c>
      <c r="K449" s="1">
        <v>50568</v>
      </c>
      <c r="L449" s="1">
        <v>0</v>
      </c>
      <c r="M449" s="1">
        <v>1267.98</v>
      </c>
      <c r="N449" s="1">
        <v>51835.98</v>
      </c>
      <c r="O449" s="1">
        <v>12907.16</v>
      </c>
      <c r="P449" s="1">
        <v>64743.14</v>
      </c>
      <c r="Q449" t="s">
        <v>18</v>
      </c>
    </row>
    <row r="450" spans="1:17" ht="26.25" thickBot="1">
      <c r="A450">
        <v>613</v>
      </c>
      <c r="B450" s="4" t="s">
        <v>321</v>
      </c>
      <c r="C450" s="6">
        <v>18855</v>
      </c>
      <c r="D450" t="s">
        <v>71</v>
      </c>
      <c r="E450" s="6">
        <v>9</v>
      </c>
      <c r="F450" s="6">
        <v>8</v>
      </c>
      <c r="G450" s="6">
        <v>7000</v>
      </c>
      <c r="H450" s="7" t="s">
        <v>339</v>
      </c>
      <c r="I450" t="s">
        <v>15</v>
      </c>
      <c r="J450">
        <v>1</v>
      </c>
      <c r="K450" s="1">
        <v>53356</v>
      </c>
      <c r="L450" s="1">
        <v>0</v>
      </c>
      <c r="M450" s="1">
        <v>0</v>
      </c>
      <c r="N450" s="1">
        <v>53356</v>
      </c>
      <c r="O450" s="1">
        <v>13285.64</v>
      </c>
      <c r="P450" s="1">
        <v>66641.64</v>
      </c>
      <c r="Q450" t="s">
        <v>18</v>
      </c>
    </row>
    <row r="451" spans="1:17" ht="15.75" thickBot="1">
      <c r="A451">
        <v>100</v>
      </c>
      <c r="B451" s="3" t="s">
        <v>317</v>
      </c>
      <c r="C451" s="6">
        <v>18874</v>
      </c>
      <c r="D451" t="s">
        <v>38</v>
      </c>
      <c r="E451" s="6">
        <v>11</v>
      </c>
      <c r="F451" s="6">
        <v>10</v>
      </c>
      <c r="G451" s="6">
        <v>5000</v>
      </c>
      <c r="H451" s="7" t="s">
        <v>337</v>
      </c>
      <c r="I451" t="s">
        <v>15</v>
      </c>
      <c r="J451">
        <v>1</v>
      </c>
      <c r="K451" s="1">
        <v>70437</v>
      </c>
      <c r="L451" s="1">
        <v>0</v>
      </c>
      <c r="M451" s="1">
        <v>0</v>
      </c>
      <c r="N451" s="1">
        <v>70437</v>
      </c>
      <c r="O451" s="1">
        <v>17538.810000000001</v>
      </c>
      <c r="P451" s="1">
        <v>87975.81</v>
      </c>
      <c r="Q451" t="s">
        <v>18</v>
      </c>
    </row>
    <row r="452" spans="1:17" ht="15.75" thickBot="1">
      <c r="A452">
        <v>100</v>
      </c>
      <c r="B452" s="3" t="s">
        <v>317</v>
      </c>
      <c r="C452" s="6">
        <v>18928</v>
      </c>
      <c r="D452" t="s">
        <v>22</v>
      </c>
      <c r="E452" s="6">
        <v>14</v>
      </c>
      <c r="F452" s="6">
        <v>7</v>
      </c>
      <c r="G452" s="6">
        <v>6000</v>
      </c>
      <c r="H452" s="7" t="s">
        <v>338</v>
      </c>
      <c r="I452" t="s">
        <v>15</v>
      </c>
      <c r="J452">
        <v>1</v>
      </c>
      <c r="K452" s="1">
        <v>109748</v>
      </c>
      <c r="L452" s="1">
        <v>0</v>
      </c>
      <c r="M452" s="1">
        <v>0</v>
      </c>
      <c r="N452" s="1">
        <v>109748</v>
      </c>
      <c r="O452" s="1">
        <v>27327.25</v>
      </c>
      <c r="P452" s="1">
        <v>137075.25</v>
      </c>
      <c r="Q452" t="s">
        <v>18</v>
      </c>
    </row>
    <row r="453" spans="1:17" ht="15.75" thickBot="1">
      <c r="A453">
        <v>100</v>
      </c>
      <c r="B453" s="3" t="s">
        <v>317</v>
      </c>
      <c r="C453" s="6">
        <v>18995</v>
      </c>
      <c r="D453" t="s">
        <v>216</v>
      </c>
      <c r="E453" s="6">
        <v>12</v>
      </c>
      <c r="F453" s="6">
        <v>2</v>
      </c>
      <c r="G453" s="6">
        <v>5000</v>
      </c>
      <c r="H453" s="7" t="s">
        <v>337</v>
      </c>
      <c r="I453" t="s">
        <v>15</v>
      </c>
      <c r="J453">
        <v>1</v>
      </c>
      <c r="K453" s="1">
        <v>69698</v>
      </c>
      <c r="L453" s="1">
        <v>0</v>
      </c>
      <c r="M453" s="1">
        <v>1586.51</v>
      </c>
      <c r="N453" s="1">
        <v>71284.509999999995</v>
      </c>
      <c r="O453" s="1">
        <v>17749.84</v>
      </c>
      <c r="P453" s="1">
        <v>89034.35</v>
      </c>
      <c r="Q453" t="s">
        <v>18</v>
      </c>
    </row>
    <row r="454" spans="1:17" ht="15.75" thickBot="1">
      <c r="A454">
        <v>100</v>
      </c>
      <c r="B454" s="3" t="s">
        <v>317</v>
      </c>
      <c r="C454" s="6">
        <v>19044</v>
      </c>
      <c r="D454" t="s">
        <v>34</v>
      </c>
      <c r="E454" s="6">
        <v>8</v>
      </c>
      <c r="F454" s="6">
        <v>9</v>
      </c>
      <c r="G454" s="6">
        <v>5000</v>
      </c>
      <c r="H454" s="7" t="s">
        <v>337</v>
      </c>
      <c r="I454" t="s">
        <v>15</v>
      </c>
      <c r="J454">
        <v>1</v>
      </c>
      <c r="K454" s="1">
        <v>51734</v>
      </c>
      <c r="L454" s="1">
        <v>0</v>
      </c>
      <c r="M454" s="1">
        <v>993.65</v>
      </c>
      <c r="N454" s="1">
        <v>52727.65</v>
      </c>
      <c r="O454" s="1">
        <v>13129.18</v>
      </c>
      <c r="P454" s="1">
        <v>65856.83</v>
      </c>
      <c r="Q454" t="s">
        <v>18</v>
      </c>
    </row>
    <row r="455" spans="1:17" ht="15.75" thickBot="1">
      <c r="A455">
        <v>100</v>
      </c>
      <c r="B455" s="3" t="s">
        <v>317</v>
      </c>
      <c r="C455" s="6">
        <v>19191</v>
      </c>
      <c r="D455" t="s">
        <v>34</v>
      </c>
      <c r="E455" s="6">
        <v>9</v>
      </c>
      <c r="F455" s="6">
        <v>7</v>
      </c>
      <c r="G455" s="6">
        <v>5000</v>
      </c>
      <c r="H455" s="7" t="s">
        <v>337</v>
      </c>
      <c r="I455" t="s">
        <v>15</v>
      </c>
      <c r="J455">
        <v>1</v>
      </c>
      <c r="K455" s="1">
        <v>54039</v>
      </c>
      <c r="L455" s="1">
        <v>0</v>
      </c>
      <c r="M455" s="1">
        <v>1206.8699999999999</v>
      </c>
      <c r="N455" s="1">
        <v>55245.87</v>
      </c>
      <c r="O455" s="1">
        <v>13756.22</v>
      </c>
      <c r="P455" s="1">
        <v>69002.09</v>
      </c>
      <c r="Q455" t="s">
        <v>18</v>
      </c>
    </row>
    <row r="456" spans="1:17" ht="15.75" thickBot="1">
      <c r="A456">
        <v>100</v>
      </c>
      <c r="B456" s="3" t="s">
        <v>317</v>
      </c>
      <c r="C456" s="6">
        <v>19370</v>
      </c>
      <c r="D456" t="s">
        <v>103</v>
      </c>
      <c r="E456" s="6">
        <v>9</v>
      </c>
      <c r="F456" s="6">
        <v>6</v>
      </c>
      <c r="G456" s="6">
        <v>5000</v>
      </c>
      <c r="H456" s="7" t="s">
        <v>337</v>
      </c>
      <c r="I456" t="s">
        <v>15</v>
      </c>
      <c r="J456">
        <v>1</v>
      </c>
      <c r="K456" s="1">
        <v>50568</v>
      </c>
      <c r="L456" s="1">
        <v>0</v>
      </c>
      <c r="M456" s="1">
        <v>465.87</v>
      </c>
      <c r="N456" s="1">
        <v>51033.87</v>
      </c>
      <c r="O456" s="1">
        <v>12707.43</v>
      </c>
      <c r="P456" s="1">
        <v>63741.3</v>
      </c>
      <c r="Q456" t="s">
        <v>18</v>
      </c>
    </row>
    <row r="457" spans="1:17" ht="15.75" thickBot="1">
      <c r="A457">
        <v>100</v>
      </c>
      <c r="B457" s="3" t="s">
        <v>317</v>
      </c>
      <c r="C457" s="6">
        <v>19579</v>
      </c>
      <c r="D457" t="s">
        <v>214</v>
      </c>
      <c r="E457" s="6">
        <v>9</v>
      </c>
      <c r="F457" s="6">
        <v>6</v>
      </c>
      <c r="G457" s="6">
        <v>5000</v>
      </c>
      <c r="H457" s="7" t="s">
        <v>337</v>
      </c>
      <c r="I457" t="s">
        <v>15</v>
      </c>
      <c r="J457">
        <v>1</v>
      </c>
      <c r="K457" s="1">
        <v>52590</v>
      </c>
      <c r="L457" s="1">
        <v>0</v>
      </c>
      <c r="M457" s="1">
        <v>1206.8699999999999</v>
      </c>
      <c r="N457" s="1">
        <v>53796.87</v>
      </c>
      <c r="O457" s="1">
        <v>13395.42</v>
      </c>
      <c r="P457" s="1">
        <v>67192.289999999994</v>
      </c>
      <c r="Q457" t="s">
        <v>18</v>
      </c>
    </row>
    <row r="458" spans="1:17" ht="15.75" thickBot="1">
      <c r="A458">
        <v>100</v>
      </c>
      <c r="B458" s="3" t="s">
        <v>317</v>
      </c>
      <c r="C458" s="6">
        <v>19590</v>
      </c>
      <c r="D458" t="s">
        <v>216</v>
      </c>
      <c r="E458" s="6">
        <v>12</v>
      </c>
      <c r="F458" s="6">
        <v>4</v>
      </c>
      <c r="G458" s="6">
        <v>5000</v>
      </c>
      <c r="H458" s="7" t="s">
        <v>337</v>
      </c>
      <c r="I458" t="s">
        <v>15</v>
      </c>
      <c r="J458">
        <v>1</v>
      </c>
      <c r="K458" s="1">
        <v>73894</v>
      </c>
      <c r="L458" s="1">
        <v>0</v>
      </c>
      <c r="M458" s="1">
        <v>2069.2600000000002</v>
      </c>
      <c r="N458" s="1">
        <v>75963.259999999995</v>
      </c>
      <c r="O458" s="1">
        <v>18914.849999999999</v>
      </c>
      <c r="P458" s="1">
        <v>94878.11</v>
      </c>
      <c r="Q458" t="s">
        <v>18</v>
      </c>
    </row>
    <row r="459" spans="1:17" ht="15.75" thickBot="1">
      <c r="A459">
        <v>100</v>
      </c>
      <c r="B459" s="3" t="s">
        <v>317</v>
      </c>
      <c r="C459" s="6">
        <v>19628</v>
      </c>
      <c r="D459" t="s">
        <v>115</v>
      </c>
      <c r="E459" s="6">
        <v>15</v>
      </c>
      <c r="F459" s="6">
        <v>4</v>
      </c>
      <c r="G459" s="6">
        <v>5000</v>
      </c>
      <c r="H459" s="7" t="s">
        <v>337</v>
      </c>
      <c r="I459" t="s">
        <v>15</v>
      </c>
      <c r="J459">
        <v>1</v>
      </c>
      <c r="K459" s="1">
        <v>113911</v>
      </c>
      <c r="L459" s="1">
        <v>0</v>
      </c>
      <c r="M459" s="1">
        <v>1366.16</v>
      </c>
      <c r="N459" s="1">
        <v>115277.16</v>
      </c>
      <c r="O459" s="1">
        <v>28704.01</v>
      </c>
      <c r="P459" s="1">
        <v>143981.17000000001</v>
      </c>
      <c r="Q459" t="s">
        <v>18</v>
      </c>
    </row>
    <row r="460" spans="1:17" ht="15.75" thickBot="1">
      <c r="A460">
        <v>100</v>
      </c>
      <c r="B460" s="3" t="s">
        <v>317</v>
      </c>
      <c r="C460" s="6">
        <v>19799</v>
      </c>
      <c r="D460" t="s">
        <v>34</v>
      </c>
      <c r="E460" s="6">
        <v>7</v>
      </c>
      <c r="F460" s="6">
        <v>1</v>
      </c>
      <c r="G460" s="6">
        <v>5000</v>
      </c>
      <c r="H460" s="7" t="s">
        <v>337</v>
      </c>
      <c r="I460" t="s">
        <v>15</v>
      </c>
      <c r="J460">
        <v>1</v>
      </c>
      <c r="K460" s="1">
        <v>37539</v>
      </c>
      <c r="L460" s="1">
        <v>0</v>
      </c>
      <c r="M460" s="1">
        <v>0</v>
      </c>
      <c r="N460" s="1">
        <v>37539</v>
      </c>
      <c r="O460" s="1">
        <v>9347.2099999999991</v>
      </c>
      <c r="P460" s="1">
        <v>46886.21</v>
      </c>
      <c r="Q460" t="s">
        <v>16</v>
      </c>
    </row>
    <row r="461" spans="1:17" ht="15.75" thickBot="1">
      <c r="A461">
        <v>100</v>
      </c>
      <c r="B461" s="3" t="s">
        <v>317</v>
      </c>
      <c r="C461" s="6">
        <v>19855</v>
      </c>
      <c r="D461" t="s">
        <v>217</v>
      </c>
      <c r="E461" s="6">
        <v>15</v>
      </c>
      <c r="F461" s="6">
        <v>9</v>
      </c>
      <c r="G461" s="6">
        <v>5000</v>
      </c>
      <c r="H461" s="7" t="s">
        <v>337</v>
      </c>
      <c r="I461" t="s">
        <v>15</v>
      </c>
      <c r="J461">
        <v>1</v>
      </c>
      <c r="K461" s="1">
        <v>130530</v>
      </c>
      <c r="L461" s="1">
        <v>0</v>
      </c>
      <c r="M461" s="1">
        <v>0</v>
      </c>
      <c r="N461" s="1">
        <v>130530</v>
      </c>
      <c r="O461" s="1">
        <v>32501.97</v>
      </c>
      <c r="P461" s="1">
        <v>163031.97</v>
      </c>
      <c r="Q461" t="s">
        <v>18</v>
      </c>
    </row>
    <row r="462" spans="1:17" ht="15.75" thickBot="1">
      <c r="A462">
        <v>100</v>
      </c>
      <c r="B462" s="3" t="s">
        <v>317</v>
      </c>
      <c r="C462" s="6">
        <v>19960</v>
      </c>
      <c r="D462" t="s">
        <v>22</v>
      </c>
      <c r="E462" s="6">
        <v>12</v>
      </c>
      <c r="F462" s="6">
        <v>10</v>
      </c>
      <c r="G462" s="6">
        <v>6000</v>
      </c>
      <c r="H462" s="7" t="s">
        <v>338</v>
      </c>
      <c r="I462" t="s">
        <v>15</v>
      </c>
      <c r="J462">
        <v>1</v>
      </c>
      <c r="K462" s="1">
        <v>86482</v>
      </c>
      <c r="L462" s="1">
        <v>0</v>
      </c>
      <c r="M462" s="1">
        <v>0</v>
      </c>
      <c r="N462" s="1">
        <v>86482</v>
      </c>
      <c r="O462" s="1">
        <v>21534.02</v>
      </c>
      <c r="P462" s="1">
        <v>108016.02</v>
      </c>
      <c r="Q462" t="s">
        <v>18</v>
      </c>
    </row>
    <row r="463" spans="1:17" ht="15.75" thickBot="1">
      <c r="A463">
        <v>712</v>
      </c>
      <c r="B463" s="4" t="s">
        <v>328</v>
      </c>
      <c r="C463" s="6">
        <v>19979</v>
      </c>
      <c r="D463" t="s">
        <v>84</v>
      </c>
      <c r="E463" s="6">
        <v>8</v>
      </c>
      <c r="F463" s="6">
        <v>2</v>
      </c>
      <c r="G463" s="6">
        <v>2000</v>
      </c>
      <c r="H463" s="7" t="s">
        <v>334</v>
      </c>
      <c r="I463" t="s">
        <v>15</v>
      </c>
      <c r="J463">
        <v>1</v>
      </c>
      <c r="K463" s="1">
        <v>42536</v>
      </c>
      <c r="L463" s="1">
        <v>0</v>
      </c>
      <c r="M463" s="1">
        <v>489.6</v>
      </c>
      <c r="N463" s="1">
        <v>43025.599999999999</v>
      </c>
      <c r="O463" s="1">
        <v>10713.37</v>
      </c>
      <c r="P463" s="1">
        <v>53738.97</v>
      </c>
      <c r="Q463" t="s">
        <v>18</v>
      </c>
    </row>
    <row r="464" spans="1:17" ht="26.25" thickBot="1">
      <c r="A464">
        <v>613</v>
      </c>
      <c r="B464" s="4" t="s">
        <v>321</v>
      </c>
      <c r="C464" s="6">
        <v>19985</v>
      </c>
      <c r="D464" t="s">
        <v>218</v>
      </c>
      <c r="E464" s="6">
        <v>11</v>
      </c>
      <c r="F464" s="6">
        <v>4</v>
      </c>
      <c r="G464" s="6">
        <v>7000</v>
      </c>
      <c r="H464" s="7" t="s">
        <v>339</v>
      </c>
      <c r="I464" t="s">
        <v>15</v>
      </c>
      <c r="J464">
        <v>1</v>
      </c>
      <c r="K464" s="1">
        <v>57598</v>
      </c>
      <c r="L464" s="1">
        <v>0</v>
      </c>
      <c r="M464" s="1">
        <v>1601</v>
      </c>
      <c r="N464" s="1">
        <v>59199</v>
      </c>
      <c r="O464" s="1">
        <v>14740.55</v>
      </c>
      <c r="P464" s="1">
        <v>73939.55</v>
      </c>
      <c r="Q464" t="s">
        <v>18</v>
      </c>
    </row>
    <row r="465" spans="1:17" ht="15.75" thickBot="1">
      <c r="A465">
        <v>712</v>
      </c>
      <c r="B465" s="4" t="s">
        <v>328</v>
      </c>
      <c r="C465" s="6">
        <v>20148</v>
      </c>
      <c r="D465" t="s">
        <v>130</v>
      </c>
      <c r="E465" s="6">
        <v>11</v>
      </c>
      <c r="F465" s="6">
        <v>6</v>
      </c>
      <c r="G465" s="6">
        <v>2000</v>
      </c>
      <c r="H465" s="7" t="s">
        <v>334</v>
      </c>
      <c r="I465" t="s">
        <v>15</v>
      </c>
      <c r="J465">
        <v>1</v>
      </c>
      <c r="K465" s="1">
        <v>63413</v>
      </c>
      <c r="L465" s="1">
        <v>0</v>
      </c>
      <c r="M465" s="1">
        <v>991.09</v>
      </c>
      <c r="N465" s="1">
        <v>64404.09</v>
      </c>
      <c r="O465" s="1">
        <v>16036.62</v>
      </c>
      <c r="P465" s="1">
        <v>80440.710000000006</v>
      </c>
      <c r="Q465" t="s">
        <v>18</v>
      </c>
    </row>
    <row r="466" spans="1:17" ht="15.75" thickBot="1">
      <c r="A466">
        <v>100</v>
      </c>
      <c r="B466" s="3" t="s">
        <v>317</v>
      </c>
      <c r="C466" s="6">
        <v>20173</v>
      </c>
      <c r="D466" t="s">
        <v>46</v>
      </c>
      <c r="E466" s="6">
        <v>13</v>
      </c>
      <c r="F466" s="6">
        <v>7</v>
      </c>
      <c r="G466" s="6">
        <v>5000</v>
      </c>
      <c r="H466" s="7" t="s">
        <v>337</v>
      </c>
      <c r="I466" t="s">
        <v>15</v>
      </c>
      <c r="J466">
        <v>1</v>
      </c>
      <c r="K466" s="1">
        <v>95882</v>
      </c>
      <c r="L466" s="1">
        <v>0</v>
      </c>
      <c r="M466" s="1">
        <v>0</v>
      </c>
      <c r="N466" s="1">
        <v>95882</v>
      </c>
      <c r="O466" s="1">
        <v>23874.62</v>
      </c>
      <c r="P466" s="1">
        <v>119756.62</v>
      </c>
      <c r="Q466" t="s">
        <v>18</v>
      </c>
    </row>
    <row r="467" spans="1:17" ht="15.75" thickBot="1">
      <c r="A467">
        <v>100</v>
      </c>
      <c r="B467" s="3" t="s">
        <v>317</v>
      </c>
      <c r="C467" s="6">
        <v>20222</v>
      </c>
      <c r="D467" t="s">
        <v>219</v>
      </c>
      <c r="E467" s="6">
        <v>12</v>
      </c>
      <c r="F467" s="6">
        <v>6</v>
      </c>
      <c r="G467" s="6">
        <v>5000</v>
      </c>
      <c r="H467" s="7" t="s">
        <v>337</v>
      </c>
      <c r="I467" t="s">
        <v>15</v>
      </c>
      <c r="J467">
        <v>1</v>
      </c>
      <c r="K467" s="1">
        <v>75085</v>
      </c>
      <c r="L467" s="1">
        <v>0</v>
      </c>
      <c r="M467" s="1">
        <v>0</v>
      </c>
      <c r="N467" s="1">
        <v>75085</v>
      </c>
      <c r="O467" s="1">
        <v>18696.16</v>
      </c>
      <c r="P467" s="1">
        <v>93781.16</v>
      </c>
      <c r="Q467" t="s">
        <v>18</v>
      </c>
    </row>
    <row r="468" spans="1:17" ht="15.75" thickBot="1">
      <c r="A468">
        <v>100</v>
      </c>
      <c r="B468" s="3" t="s">
        <v>317</v>
      </c>
      <c r="C468" s="6">
        <v>20227</v>
      </c>
      <c r="D468" t="s">
        <v>126</v>
      </c>
      <c r="E468" s="6">
        <v>12</v>
      </c>
      <c r="F468" s="6">
        <v>2</v>
      </c>
      <c r="G468" s="6">
        <v>5000</v>
      </c>
      <c r="H468" s="7" t="s">
        <v>337</v>
      </c>
      <c r="I468" t="s">
        <v>15</v>
      </c>
      <c r="J468">
        <v>1</v>
      </c>
      <c r="K468" s="1">
        <v>67019</v>
      </c>
      <c r="L468" s="1">
        <v>0</v>
      </c>
      <c r="M468" s="1">
        <v>1989.37</v>
      </c>
      <c r="N468" s="1">
        <v>69008.37</v>
      </c>
      <c r="O468" s="1">
        <v>17183.080000000002</v>
      </c>
      <c r="P468" s="1">
        <v>86191.45</v>
      </c>
      <c r="Q468" t="s">
        <v>18</v>
      </c>
    </row>
    <row r="469" spans="1:17" ht="15.75" thickBot="1">
      <c r="A469">
        <v>100</v>
      </c>
      <c r="B469" s="3" t="s">
        <v>317</v>
      </c>
      <c r="C469" s="6">
        <v>20286</v>
      </c>
      <c r="D469" t="s">
        <v>81</v>
      </c>
      <c r="E469" s="6">
        <v>13</v>
      </c>
      <c r="F469" s="6">
        <v>6</v>
      </c>
      <c r="G469" s="6">
        <v>5000</v>
      </c>
      <c r="H469" s="7" t="s">
        <v>337</v>
      </c>
      <c r="I469" t="s">
        <v>15</v>
      </c>
      <c r="J469">
        <v>1</v>
      </c>
      <c r="K469" s="1">
        <v>86893</v>
      </c>
      <c r="L469" s="1">
        <v>0</v>
      </c>
      <c r="M469" s="1">
        <v>0</v>
      </c>
      <c r="N469" s="1">
        <v>86893</v>
      </c>
      <c r="O469" s="1">
        <v>21636.36</v>
      </c>
      <c r="P469" s="1">
        <v>108529.36</v>
      </c>
      <c r="Q469" t="s">
        <v>18</v>
      </c>
    </row>
    <row r="470" spans="1:17" ht="15.75" thickBot="1">
      <c r="A470">
        <v>100</v>
      </c>
      <c r="B470" s="3" t="s">
        <v>317</v>
      </c>
      <c r="C470" s="6">
        <v>20297</v>
      </c>
      <c r="D470" t="s">
        <v>220</v>
      </c>
      <c r="E470" s="6">
        <v>10</v>
      </c>
      <c r="F470" s="6">
        <v>6</v>
      </c>
      <c r="G470" s="6">
        <v>5000</v>
      </c>
      <c r="H470" s="7" t="s">
        <v>337</v>
      </c>
      <c r="I470" t="s">
        <v>15</v>
      </c>
      <c r="J470">
        <v>1</v>
      </c>
      <c r="K470" s="1">
        <v>57723</v>
      </c>
      <c r="L470" s="1">
        <v>0</v>
      </c>
      <c r="M470" s="1">
        <v>349.84</v>
      </c>
      <c r="N470" s="1">
        <v>58072.84</v>
      </c>
      <c r="O470" s="1">
        <v>14460.14</v>
      </c>
      <c r="P470" s="1">
        <v>72532.98</v>
      </c>
      <c r="Q470" t="s">
        <v>18</v>
      </c>
    </row>
    <row r="471" spans="1:17" ht="15.75" thickBot="1">
      <c r="A471">
        <v>100</v>
      </c>
      <c r="B471" s="3" t="s">
        <v>317</v>
      </c>
      <c r="C471" s="6">
        <v>20327</v>
      </c>
      <c r="D471" t="s">
        <v>56</v>
      </c>
      <c r="E471" s="6">
        <v>14</v>
      </c>
      <c r="F471" s="6">
        <v>5</v>
      </c>
      <c r="G471" s="6">
        <v>6000</v>
      </c>
      <c r="H471" s="7" t="s">
        <v>338</v>
      </c>
      <c r="I471" t="s">
        <v>15</v>
      </c>
      <c r="J471">
        <v>1</v>
      </c>
      <c r="K471" s="1">
        <v>103848</v>
      </c>
      <c r="L471" s="1">
        <v>0</v>
      </c>
      <c r="M471" s="1">
        <v>0</v>
      </c>
      <c r="N471" s="1">
        <v>103848</v>
      </c>
      <c r="O471" s="1">
        <v>25858.15</v>
      </c>
      <c r="P471" s="1">
        <v>129706.15</v>
      </c>
      <c r="Q471" t="s">
        <v>18</v>
      </c>
    </row>
    <row r="472" spans="1:17" ht="15.75" thickBot="1">
      <c r="A472">
        <v>100</v>
      </c>
      <c r="B472" s="3" t="s">
        <v>317</v>
      </c>
      <c r="C472" s="6">
        <v>20351</v>
      </c>
      <c r="D472" t="s">
        <v>197</v>
      </c>
      <c r="E472" s="6">
        <v>14</v>
      </c>
      <c r="F472" s="6">
        <v>6</v>
      </c>
      <c r="G472" s="6">
        <v>5000</v>
      </c>
      <c r="H472" s="7" t="s">
        <v>337</v>
      </c>
      <c r="I472" t="s">
        <v>15</v>
      </c>
      <c r="J472">
        <v>1</v>
      </c>
      <c r="K472" s="1">
        <v>102690</v>
      </c>
      <c r="L472" s="1">
        <v>0</v>
      </c>
      <c r="M472" s="1">
        <v>186.61</v>
      </c>
      <c r="N472" s="1">
        <v>102876.61</v>
      </c>
      <c r="O472" s="1">
        <v>25616.28</v>
      </c>
      <c r="P472" s="1">
        <v>128492.89</v>
      </c>
      <c r="Q472" t="s">
        <v>18</v>
      </c>
    </row>
    <row r="473" spans="1:17" ht="15.75" thickBot="1">
      <c r="A473">
        <v>100</v>
      </c>
      <c r="B473" s="3" t="s">
        <v>317</v>
      </c>
      <c r="C473" s="6">
        <v>20411</v>
      </c>
      <c r="D473" t="s">
        <v>221</v>
      </c>
      <c r="E473" s="6">
        <v>13</v>
      </c>
      <c r="F473" s="6">
        <v>5</v>
      </c>
      <c r="G473" s="6">
        <v>5000</v>
      </c>
      <c r="H473" s="7" t="s">
        <v>337</v>
      </c>
      <c r="I473" t="s">
        <v>15</v>
      </c>
      <c r="J473">
        <v>1</v>
      </c>
      <c r="K473" s="1">
        <v>87872</v>
      </c>
      <c r="L473" s="1">
        <v>0</v>
      </c>
      <c r="M473" s="1">
        <v>1409.31</v>
      </c>
      <c r="N473" s="1">
        <v>89281.31</v>
      </c>
      <c r="O473" s="1">
        <v>22231.05</v>
      </c>
      <c r="P473" s="1">
        <v>111512.36</v>
      </c>
      <c r="Q473" t="s">
        <v>18</v>
      </c>
    </row>
    <row r="474" spans="1:17" ht="15.75" thickBot="1">
      <c r="A474">
        <v>100</v>
      </c>
      <c r="B474" s="3" t="s">
        <v>317</v>
      </c>
      <c r="C474" s="6">
        <v>20431</v>
      </c>
      <c r="D474" t="s">
        <v>206</v>
      </c>
      <c r="E474" s="6">
        <v>14</v>
      </c>
      <c r="F474" s="6">
        <v>5</v>
      </c>
      <c r="G474" s="6">
        <v>6000</v>
      </c>
      <c r="H474" s="7" t="s">
        <v>338</v>
      </c>
      <c r="I474" t="s">
        <v>15</v>
      </c>
      <c r="J474">
        <v>1</v>
      </c>
      <c r="K474" s="1">
        <v>99854</v>
      </c>
      <c r="L474" s="1">
        <v>0</v>
      </c>
      <c r="M474" s="1">
        <v>0</v>
      </c>
      <c r="N474" s="1">
        <v>99854</v>
      </c>
      <c r="O474" s="1">
        <v>24863.65</v>
      </c>
      <c r="P474" s="1">
        <v>124717.65</v>
      </c>
      <c r="Q474" t="s">
        <v>18</v>
      </c>
    </row>
    <row r="475" spans="1:17" ht="15.75" thickBot="1">
      <c r="A475">
        <v>100</v>
      </c>
      <c r="B475" s="3" t="s">
        <v>317</v>
      </c>
      <c r="C475" s="6">
        <v>20494</v>
      </c>
      <c r="D475" t="s">
        <v>34</v>
      </c>
      <c r="E475" s="6">
        <v>8</v>
      </c>
      <c r="F475" s="6">
        <v>10</v>
      </c>
      <c r="G475" s="6">
        <v>5000</v>
      </c>
      <c r="H475" s="7" t="s">
        <v>337</v>
      </c>
      <c r="I475" t="s">
        <v>15</v>
      </c>
      <c r="J475">
        <v>1</v>
      </c>
      <c r="K475" s="1">
        <v>53048</v>
      </c>
      <c r="L475" s="1">
        <v>0</v>
      </c>
      <c r="M475" s="1">
        <v>0</v>
      </c>
      <c r="N475" s="1">
        <v>53048</v>
      </c>
      <c r="O475" s="1">
        <v>13208.95</v>
      </c>
      <c r="P475" s="1">
        <v>66256.95</v>
      </c>
      <c r="Q475" t="s">
        <v>18</v>
      </c>
    </row>
    <row r="476" spans="1:17" ht="15.75" thickBot="1">
      <c r="A476">
        <v>100</v>
      </c>
      <c r="B476" s="3" t="s">
        <v>317</v>
      </c>
      <c r="C476" s="6">
        <v>20507</v>
      </c>
      <c r="D476" t="s">
        <v>222</v>
      </c>
      <c r="E476" s="6">
        <v>12</v>
      </c>
      <c r="F476" s="6">
        <v>10</v>
      </c>
      <c r="G476" s="6">
        <v>2000</v>
      </c>
      <c r="H476" s="7" t="s">
        <v>334</v>
      </c>
      <c r="I476" t="s">
        <v>15</v>
      </c>
      <c r="J476">
        <v>1</v>
      </c>
      <c r="K476" s="1">
        <v>86482</v>
      </c>
      <c r="L476" s="1">
        <v>0</v>
      </c>
      <c r="M476" s="1">
        <v>0</v>
      </c>
      <c r="N476" s="1">
        <v>86482</v>
      </c>
      <c r="O476" s="1">
        <v>21534.02</v>
      </c>
      <c r="P476" s="1">
        <v>108016.02</v>
      </c>
      <c r="Q476" t="s">
        <v>18</v>
      </c>
    </row>
    <row r="477" spans="1:17" ht="15.75" thickBot="1">
      <c r="A477">
        <v>100</v>
      </c>
      <c r="B477" s="3" t="s">
        <v>317</v>
      </c>
      <c r="C477" s="6">
        <v>20538</v>
      </c>
      <c r="D477" t="s">
        <v>22</v>
      </c>
      <c r="E477" s="6">
        <v>15</v>
      </c>
      <c r="F477" s="6">
        <v>3</v>
      </c>
      <c r="G477" s="6">
        <v>6000</v>
      </c>
      <c r="H477" s="7" t="s">
        <v>338</v>
      </c>
      <c r="I477" t="s">
        <v>15</v>
      </c>
      <c r="J477">
        <v>1</v>
      </c>
      <c r="K477" s="1">
        <v>110587</v>
      </c>
      <c r="L477" s="1">
        <v>0</v>
      </c>
      <c r="M477" s="1">
        <v>983.57</v>
      </c>
      <c r="N477" s="1">
        <v>111570.57</v>
      </c>
      <c r="O477" s="1">
        <v>27781.07</v>
      </c>
      <c r="P477" s="1">
        <v>139351.64000000001</v>
      </c>
      <c r="Q477" t="s">
        <v>18</v>
      </c>
    </row>
    <row r="478" spans="1:17" ht="15.75" thickBot="1">
      <c r="A478">
        <v>100</v>
      </c>
      <c r="B478" s="3" t="s">
        <v>317</v>
      </c>
      <c r="C478" s="6">
        <v>20543</v>
      </c>
      <c r="D478" t="s">
        <v>101</v>
      </c>
      <c r="E478" s="6">
        <v>13</v>
      </c>
      <c r="F478" s="6">
        <v>5</v>
      </c>
      <c r="G478" s="6">
        <v>5000</v>
      </c>
      <c r="H478" s="7" t="s">
        <v>337</v>
      </c>
      <c r="I478" t="s">
        <v>15</v>
      </c>
      <c r="J478">
        <v>1</v>
      </c>
      <c r="K478" s="1">
        <v>84492</v>
      </c>
      <c r="L478" s="1">
        <v>0</v>
      </c>
      <c r="M478" s="1">
        <v>1907.59</v>
      </c>
      <c r="N478" s="1">
        <v>86399.59</v>
      </c>
      <c r="O478" s="1">
        <v>21513.5</v>
      </c>
      <c r="P478" s="1">
        <v>107913.09</v>
      </c>
      <c r="Q478" t="s">
        <v>18</v>
      </c>
    </row>
    <row r="479" spans="1:17" ht="15.75" thickBot="1">
      <c r="A479">
        <v>100</v>
      </c>
      <c r="B479" s="3" t="s">
        <v>317</v>
      </c>
      <c r="C479" s="6">
        <v>20570</v>
      </c>
      <c r="D479" t="s">
        <v>70</v>
      </c>
      <c r="E479" s="6">
        <v>9</v>
      </c>
      <c r="F479" s="6">
        <v>8</v>
      </c>
      <c r="G479" s="6">
        <v>5000</v>
      </c>
      <c r="H479" s="7" t="s">
        <v>337</v>
      </c>
      <c r="I479" t="s">
        <v>15</v>
      </c>
      <c r="J479">
        <v>1</v>
      </c>
      <c r="K479" s="1">
        <v>55488</v>
      </c>
      <c r="L479" s="1">
        <v>0</v>
      </c>
      <c r="M479" s="1">
        <v>0</v>
      </c>
      <c r="N479" s="1">
        <v>55488</v>
      </c>
      <c r="O479" s="1">
        <v>13816.51</v>
      </c>
      <c r="P479" s="1">
        <v>69304.509999999995</v>
      </c>
      <c r="Q479" t="s">
        <v>18</v>
      </c>
    </row>
    <row r="480" spans="1:17" ht="15.75" thickBot="1">
      <c r="A480">
        <v>100</v>
      </c>
      <c r="B480" s="3" t="s">
        <v>317</v>
      </c>
      <c r="C480" s="6">
        <v>20614</v>
      </c>
      <c r="D480" t="s">
        <v>42</v>
      </c>
      <c r="E480" s="6">
        <v>11</v>
      </c>
      <c r="F480" s="6">
        <v>6</v>
      </c>
      <c r="G480" s="6">
        <v>5000</v>
      </c>
      <c r="H480" s="7" t="s">
        <v>337</v>
      </c>
      <c r="I480" t="s">
        <v>15</v>
      </c>
      <c r="J480">
        <v>1</v>
      </c>
      <c r="K480" s="1">
        <v>63413</v>
      </c>
      <c r="L480" s="1">
        <v>0</v>
      </c>
      <c r="M480" s="1">
        <v>519.6</v>
      </c>
      <c r="N480" s="1">
        <v>63932.6</v>
      </c>
      <c r="O480" s="1">
        <v>15919.22</v>
      </c>
      <c r="P480" s="1">
        <v>79851.820000000007</v>
      </c>
      <c r="Q480" t="s">
        <v>18</v>
      </c>
    </row>
    <row r="481" spans="1:17" ht="15.75" thickBot="1">
      <c r="A481">
        <v>100</v>
      </c>
      <c r="B481" s="3" t="s">
        <v>317</v>
      </c>
      <c r="C481" s="6">
        <v>20628</v>
      </c>
      <c r="D481" t="s">
        <v>92</v>
      </c>
      <c r="E481" s="6">
        <v>14</v>
      </c>
      <c r="F481" s="6">
        <v>6</v>
      </c>
      <c r="G481" s="6">
        <v>7000</v>
      </c>
      <c r="H481" s="7" t="s">
        <v>339</v>
      </c>
      <c r="I481" t="s">
        <v>15</v>
      </c>
      <c r="J481">
        <v>1</v>
      </c>
      <c r="K481" s="1">
        <v>102690</v>
      </c>
      <c r="L481" s="1">
        <v>0</v>
      </c>
      <c r="M481" s="1">
        <v>0</v>
      </c>
      <c r="N481" s="1">
        <v>102690</v>
      </c>
      <c r="O481" s="1">
        <v>25569.81</v>
      </c>
      <c r="P481" s="1">
        <v>128259.81</v>
      </c>
      <c r="Q481" t="s">
        <v>18</v>
      </c>
    </row>
    <row r="482" spans="1:17" ht="15.75" thickBot="1">
      <c r="A482">
        <v>100</v>
      </c>
      <c r="B482" s="3" t="s">
        <v>317</v>
      </c>
      <c r="C482" s="6">
        <v>20644</v>
      </c>
      <c r="D482" t="s">
        <v>80</v>
      </c>
      <c r="E482" s="6">
        <v>11</v>
      </c>
      <c r="F482" s="6">
        <v>4</v>
      </c>
      <c r="G482" s="6">
        <v>5000</v>
      </c>
      <c r="H482" s="7" t="s">
        <v>337</v>
      </c>
      <c r="I482" t="s">
        <v>15</v>
      </c>
      <c r="J482">
        <v>1</v>
      </c>
      <c r="K482" s="1">
        <v>57598</v>
      </c>
      <c r="L482" s="1">
        <v>0</v>
      </c>
      <c r="M482" s="1">
        <v>1082.82</v>
      </c>
      <c r="N482" s="1">
        <v>58680.82</v>
      </c>
      <c r="O482" s="1">
        <v>14611.52</v>
      </c>
      <c r="P482" s="1">
        <v>73292.34</v>
      </c>
      <c r="Q482" t="s">
        <v>18</v>
      </c>
    </row>
    <row r="483" spans="1:17" ht="15.75" thickBot="1">
      <c r="A483">
        <v>100</v>
      </c>
      <c r="B483" s="3" t="s">
        <v>317</v>
      </c>
      <c r="C483" s="6">
        <v>20680</v>
      </c>
      <c r="D483" t="s">
        <v>46</v>
      </c>
      <c r="E483" s="6">
        <v>13</v>
      </c>
      <c r="F483" s="6">
        <v>7</v>
      </c>
      <c r="G483" s="6">
        <v>8000</v>
      </c>
      <c r="H483" s="7" t="s">
        <v>340</v>
      </c>
      <c r="I483" t="s">
        <v>15</v>
      </c>
      <c r="J483">
        <v>1</v>
      </c>
      <c r="K483" s="1">
        <v>89294</v>
      </c>
      <c r="L483" s="1">
        <v>0</v>
      </c>
      <c r="M483" s="1">
        <v>1355.12</v>
      </c>
      <c r="N483" s="1">
        <v>90649.12</v>
      </c>
      <c r="O483" s="1">
        <v>22571.63</v>
      </c>
      <c r="P483" s="1">
        <v>113220.75</v>
      </c>
      <c r="Q483" t="s">
        <v>18</v>
      </c>
    </row>
    <row r="484" spans="1:17" ht="15.75" thickBot="1">
      <c r="A484">
        <v>100</v>
      </c>
      <c r="B484" s="3" t="s">
        <v>317</v>
      </c>
      <c r="C484" s="6">
        <v>20685</v>
      </c>
      <c r="D484" t="s">
        <v>223</v>
      </c>
      <c r="E484" s="6">
        <v>15</v>
      </c>
      <c r="F484" s="6">
        <v>1</v>
      </c>
      <c r="G484" s="6">
        <v>5000</v>
      </c>
      <c r="H484" s="7" t="s">
        <v>337</v>
      </c>
      <c r="I484" t="s">
        <v>15</v>
      </c>
      <c r="J484">
        <v>1</v>
      </c>
      <c r="K484" s="1">
        <v>103937</v>
      </c>
      <c r="L484" s="1">
        <v>0</v>
      </c>
      <c r="M484" s="1">
        <v>0</v>
      </c>
      <c r="N484" s="1">
        <v>103937</v>
      </c>
      <c r="O484" s="1">
        <v>25880.31</v>
      </c>
      <c r="P484" s="1">
        <v>129817.31</v>
      </c>
      <c r="Q484" t="s">
        <v>16</v>
      </c>
    </row>
    <row r="485" spans="1:17" ht="15.75" thickBot="1">
      <c r="A485">
        <v>100</v>
      </c>
      <c r="B485" s="3" t="s">
        <v>317</v>
      </c>
      <c r="C485" s="6">
        <v>20687</v>
      </c>
      <c r="D485" t="s">
        <v>205</v>
      </c>
      <c r="E485" s="6">
        <v>14</v>
      </c>
      <c r="F485" s="6">
        <v>6</v>
      </c>
      <c r="G485" s="6">
        <v>6000</v>
      </c>
      <c r="H485" s="7" t="s">
        <v>338</v>
      </c>
      <c r="I485" t="s">
        <v>15</v>
      </c>
      <c r="J485">
        <v>1</v>
      </c>
      <c r="K485" s="1">
        <v>106798</v>
      </c>
      <c r="L485" s="1">
        <v>0</v>
      </c>
      <c r="M485" s="1">
        <v>0</v>
      </c>
      <c r="N485" s="1">
        <v>106798</v>
      </c>
      <c r="O485" s="1">
        <v>26592.7</v>
      </c>
      <c r="P485" s="1">
        <v>133390.70000000001</v>
      </c>
      <c r="Q485" t="s">
        <v>18</v>
      </c>
    </row>
    <row r="486" spans="1:17" ht="15.75" thickBot="1">
      <c r="A486">
        <v>100</v>
      </c>
      <c r="B486" s="3" t="s">
        <v>317</v>
      </c>
      <c r="C486" s="6">
        <v>20698</v>
      </c>
      <c r="D486" t="s">
        <v>224</v>
      </c>
      <c r="E486" s="6">
        <v>18</v>
      </c>
      <c r="F486" s="6">
        <v>1</v>
      </c>
      <c r="G486" s="6">
        <v>6000</v>
      </c>
      <c r="H486" s="7" t="s">
        <v>338</v>
      </c>
      <c r="I486" t="s">
        <v>15</v>
      </c>
      <c r="J486">
        <v>1</v>
      </c>
      <c r="K486" s="1">
        <v>151833</v>
      </c>
      <c r="L486" s="1">
        <v>0</v>
      </c>
      <c r="M486" s="1">
        <v>0</v>
      </c>
      <c r="N486" s="1">
        <v>151833</v>
      </c>
      <c r="O486" s="1">
        <v>37806.42</v>
      </c>
      <c r="P486" s="1">
        <v>189639.42</v>
      </c>
      <c r="Q486" t="s">
        <v>16</v>
      </c>
    </row>
    <row r="487" spans="1:17" ht="15.75" thickBot="1">
      <c r="A487">
        <v>100</v>
      </c>
      <c r="B487" s="3" t="s">
        <v>317</v>
      </c>
      <c r="C487" s="6">
        <v>20700</v>
      </c>
      <c r="D487" t="s">
        <v>56</v>
      </c>
      <c r="E487" s="6">
        <v>11</v>
      </c>
      <c r="F487" s="6">
        <v>10</v>
      </c>
      <c r="G487" s="6">
        <v>2000</v>
      </c>
      <c r="H487" s="7" t="s">
        <v>334</v>
      </c>
      <c r="I487" t="s">
        <v>15</v>
      </c>
      <c r="J487">
        <v>1</v>
      </c>
      <c r="K487" s="1">
        <v>70437</v>
      </c>
      <c r="L487" s="1">
        <v>0</v>
      </c>
      <c r="M487" s="1">
        <v>0</v>
      </c>
      <c r="N487" s="1">
        <v>70437</v>
      </c>
      <c r="O487" s="1">
        <v>17538.810000000001</v>
      </c>
      <c r="P487" s="1">
        <v>87975.81</v>
      </c>
      <c r="Q487" t="s">
        <v>18</v>
      </c>
    </row>
    <row r="488" spans="1:17" ht="15.75" thickBot="1">
      <c r="A488">
        <v>100</v>
      </c>
      <c r="B488" s="3" t="s">
        <v>317</v>
      </c>
      <c r="C488" s="6">
        <v>20740</v>
      </c>
      <c r="D488" t="s">
        <v>225</v>
      </c>
      <c r="E488" s="6">
        <v>14</v>
      </c>
      <c r="F488" s="6">
        <v>6</v>
      </c>
      <c r="G488" s="6">
        <v>1000</v>
      </c>
      <c r="H488" s="7" t="s">
        <v>331</v>
      </c>
      <c r="I488" t="s">
        <v>15</v>
      </c>
      <c r="J488">
        <v>1</v>
      </c>
      <c r="K488" s="1">
        <v>102690</v>
      </c>
      <c r="L488" s="1">
        <v>0</v>
      </c>
      <c r="M488" s="1">
        <v>0</v>
      </c>
      <c r="N488" s="1">
        <v>102690</v>
      </c>
      <c r="O488" s="1">
        <v>25569.81</v>
      </c>
      <c r="P488" s="1">
        <v>128259.81</v>
      </c>
      <c r="Q488" t="s">
        <v>18</v>
      </c>
    </row>
    <row r="489" spans="1:17" ht="15.75" thickBot="1">
      <c r="A489">
        <v>100</v>
      </c>
      <c r="B489" s="3" t="s">
        <v>317</v>
      </c>
      <c r="C489" s="6">
        <v>20749</v>
      </c>
      <c r="D489" t="s">
        <v>216</v>
      </c>
      <c r="E489" s="6">
        <v>12</v>
      </c>
      <c r="F489" s="6">
        <v>3</v>
      </c>
      <c r="G489" s="6">
        <v>5000</v>
      </c>
      <c r="H489" s="7" t="s">
        <v>337</v>
      </c>
      <c r="I489" t="s">
        <v>15</v>
      </c>
      <c r="J489">
        <v>1</v>
      </c>
      <c r="K489" s="1">
        <v>71796</v>
      </c>
      <c r="L489" s="1">
        <v>0</v>
      </c>
      <c r="M489" s="1">
        <v>862.28</v>
      </c>
      <c r="N489" s="1">
        <v>72658.28</v>
      </c>
      <c r="O489" s="1">
        <v>18091.91</v>
      </c>
      <c r="P489" s="1">
        <v>90750.19</v>
      </c>
      <c r="Q489" t="s">
        <v>18</v>
      </c>
    </row>
    <row r="490" spans="1:17" ht="15.75" thickBot="1">
      <c r="A490">
        <v>712</v>
      </c>
      <c r="B490" s="4" t="s">
        <v>328</v>
      </c>
      <c r="C490" s="6">
        <v>20781</v>
      </c>
      <c r="D490" t="s">
        <v>130</v>
      </c>
      <c r="E490" s="6">
        <v>11</v>
      </c>
      <c r="F490" s="6">
        <v>5</v>
      </c>
      <c r="G490" s="6">
        <v>2000</v>
      </c>
      <c r="H490" s="7" t="s">
        <v>334</v>
      </c>
      <c r="I490" t="s">
        <v>15</v>
      </c>
      <c r="J490">
        <v>1</v>
      </c>
      <c r="K490" s="1">
        <v>61657</v>
      </c>
      <c r="L490" s="1">
        <v>0</v>
      </c>
      <c r="M490" s="1">
        <v>0</v>
      </c>
      <c r="N490" s="1">
        <v>61657</v>
      </c>
      <c r="O490" s="1">
        <v>15352.59</v>
      </c>
      <c r="P490" s="1">
        <v>77009.59</v>
      </c>
      <c r="Q490" t="s">
        <v>18</v>
      </c>
    </row>
    <row r="491" spans="1:17" ht="15.75" thickBot="1">
      <c r="A491">
        <v>198</v>
      </c>
      <c r="B491" s="3" t="s">
        <v>317</v>
      </c>
      <c r="C491" s="6">
        <v>20792</v>
      </c>
      <c r="D491" t="s">
        <v>226</v>
      </c>
      <c r="E491" s="6">
        <v>12</v>
      </c>
      <c r="F491" s="6">
        <v>6</v>
      </c>
      <c r="G491" s="6">
        <v>4000</v>
      </c>
      <c r="H491" s="7" t="s">
        <v>336</v>
      </c>
      <c r="I491" t="s">
        <v>15</v>
      </c>
      <c r="J491">
        <v>1</v>
      </c>
      <c r="K491" s="1">
        <v>75085</v>
      </c>
      <c r="L491" s="1">
        <v>0</v>
      </c>
      <c r="M491" s="1">
        <v>0</v>
      </c>
      <c r="N491" s="1">
        <v>75085</v>
      </c>
      <c r="O491" s="1">
        <v>18696.16</v>
      </c>
      <c r="P491" s="1">
        <v>93781.16</v>
      </c>
      <c r="Q491" t="s">
        <v>18</v>
      </c>
    </row>
    <row r="492" spans="1:17" ht="15.75" thickBot="1">
      <c r="A492">
        <v>100</v>
      </c>
      <c r="B492" s="3" t="s">
        <v>317</v>
      </c>
      <c r="C492" s="6">
        <v>20891</v>
      </c>
      <c r="D492" t="s">
        <v>227</v>
      </c>
      <c r="E492" s="6">
        <v>15</v>
      </c>
      <c r="F492" s="6">
        <v>1</v>
      </c>
      <c r="G492" s="6">
        <v>2000</v>
      </c>
      <c r="H492" s="7" t="s">
        <v>334</v>
      </c>
      <c r="I492" t="s">
        <v>15</v>
      </c>
      <c r="J492">
        <v>1</v>
      </c>
      <c r="K492" s="1">
        <v>103937</v>
      </c>
      <c r="L492" s="1">
        <v>0</v>
      </c>
      <c r="M492" s="1">
        <v>0</v>
      </c>
      <c r="N492" s="1">
        <v>103937</v>
      </c>
      <c r="O492" s="1">
        <v>25880.31</v>
      </c>
      <c r="P492" s="1">
        <v>129817.31</v>
      </c>
      <c r="Q492" t="s">
        <v>16</v>
      </c>
    </row>
    <row r="493" spans="1:17" ht="15.75" thickBot="1">
      <c r="A493">
        <v>100</v>
      </c>
      <c r="B493" s="3" t="s">
        <v>317</v>
      </c>
      <c r="C493" s="6">
        <v>20900</v>
      </c>
      <c r="D493" t="s">
        <v>22</v>
      </c>
      <c r="E493" s="6">
        <v>12</v>
      </c>
      <c r="F493" s="6">
        <v>3</v>
      </c>
      <c r="G493" s="6">
        <v>6000</v>
      </c>
      <c r="H493" s="7" t="s">
        <v>338</v>
      </c>
      <c r="I493" t="s">
        <v>15</v>
      </c>
      <c r="J493">
        <v>1</v>
      </c>
      <c r="K493" s="1">
        <v>71796</v>
      </c>
      <c r="L493" s="1">
        <v>0</v>
      </c>
      <c r="M493" s="1">
        <v>2069.2600000000002</v>
      </c>
      <c r="N493" s="1">
        <v>73865.259999999995</v>
      </c>
      <c r="O493" s="1">
        <v>18392.45</v>
      </c>
      <c r="P493" s="1">
        <v>92257.71</v>
      </c>
      <c r="Q493" t="s">
        <v>18</v>
      </c>
    </row>
    <row r="494" spans="1:17" ht="15.75" thickBot="1">
      <c r="A494">
        <v>619</v>
      </c>
      <c r="B494" s="4" t="s">
        <v>323</v>
      </c>
      <c r="C494" s="6">
        <v>20936</v>
      </c>
      <c r="D494" t="s">
        <v>58</v>
      </c>
      <c r="E494" s="6">
        <v>13</v>
      </c>
      <c r="F494" s="6">
        <v>6</v>
      </c>
      <c r="G494" s="6">
        <v>1000</v>
      </c>
      <c r="H494" s="7" t="s">
        <v>331</v>
      </c>
      <c r="I494" t="s">
        <v>15</v>
      </c>
      <c r="J494">
        <v>1</v>
      </c>
      <c r="K494" s="1">
        <v>86893</v>
      </c>
      <c r="L494" s="1">
        <v>0</v>
      </c>
      <c r="M494" s="1">
        <v>0</v>
      </c>
      <c r="N494" s="1">
        <v>86893</v>
      </c>
      <c r="O494" s="1">
        <v>21636.36</v>
      </c>
      <c r="P494" s="1">
        <v>108529.36</v>
      </c>
      <c r="Q494" t="s">
        <v>18</v>
      </c>
    </row>
    <row r="495" spans="1:17" ht="15.75" thickBot="1">
      <c r="A495">
        <v>100</v>
      </c>
      <c r="B495" s="3" t="s">
        <v>317</v>
      </c>
      <c r="C495" s="6">
        <v>20941</v>
      </c>
      <c r="D495" t="s">
        <v>228</v>
      </c>
      <c r="E495" s="6">
        <v>12</v>
      </c>
      <c r="F495" s="6">
        <v>8</v>
      </c>
      <c r="G495" s="6">
        <v>2000</v>
      </c>
      <c r="H495" s="7" t="s">
        <v>334</v>
      </c>
      <c r="I495" t="s">
        <v>15</v>
      </c>
      <c r="J495">
        <v>1</v>
      </c>
      <c r="K495" s="1">
        <v>79119</v>
      </c>
      <c r="L495" s="1">
        <v>0</v>
      </c>
      <c r="M495" s="1">
        <v>441.91</v>
      </c>
      <c r="N495" s="1">
        <v>79560.91</v>
      </c>
      <c r="O495" s="1">
        <v>19810.669999999998</v>
      </c>
      <c r="P495" s="1">
        <v>99371.58</v>
      </c>
      <c r="Q495" t="s">
        <v>18</v>
      </c>
    </row>
    <row r="496" spans="1:17" ht="15.75" thickBot="1">
      <c r="A496">
        <v>100</v>
      </c>
      <c r="B496" s="3" t="s">
        <v>317</v>
      </c>
      <c r="C496" s="6">
        <v>20944</v>
      </c>
      <c r="D496" t="s">
        <v>152</v>
      </c>
      <c r="E496" s="6">
        <v>9</v>
      </c>
      <c r="F496" s="6">
        <v>2</v>
      </c>
      <c r="G496" s="6">
        <v>5000</v>
      </c>
      <c r="H496" s="7" t="s">
        <v>337</v>
      </c>
      <c r="I496" t="s">
        <v>15</v>
      </c>
      <c r="J496">
        <v>1</v>
      </c>
      <c r="K496" s="1">
        <v>46794</v>
      </c>
      <c r="L496" s="1">
        <v>0</v>
      </c>
      <c r="M496" s="1">
        <v>762.17</v>
      </c>
      <c r="N496" s="1">
        <v>47556.17</v>
      </c>
      <c r="O496" s="1">
        <v>11841.49</v>
      </c>
      <c r="P496" s="1">
        <v>59397.66</v>
      </c>
      <c r="Q496" t="s">
        <v>18</v>
      </c>
    </row>
    <row r="497" spans="1:17" ht="15.75" thickBot="1">
      <c r="A497">
        <v>712</v>
      </c>
      <c r="B497" s="4" t="s">
        <v>328</v>
      </c>
      <c r="C497" s="6">
        <v>20958</v>
      </c>
      <c r="D497" t="s">
        <v>68</v>
      </c>
      <c r="E497" s="6">
        <v>8</v>
      </c>
      <c r="F497" s="6">
        <v>9</v>
      </c>
      <c r="G497" s="6">
        <v>2000</v>
      </c>
      <c r="H497" s="7" t="s">
        <v>334</v>
      </c>
      <c r="I497" t="s">
        <v>15</v>
      </c>
      <c r="J497">
        <v>1</v>
      </c>
      <c r="K497" s="1">
        <v>51734</v>
      </c>
      <c r="L497" s="1">
        <v>0</v>
      </c>
      <c r="M497" s="1">
        <v>0</v>
      </c>
      <c r="N497" s="1">
        <v>51734</v>
      </c>
      <c r="O497" s="1">
        <v>12881.77</v>
      </c>
      <c r="P497" s="1">
        <v>64615.77</v>
      </c>
      <c r="Q497" t="s">
        <v>18</v>
      </c>
    </row>
    <row r="498" spans="1:17" ht="15.75" thickBot="1">
      <c r="A498">
        <v>100</v>
      </c>
      <c r="B498" s="3" t="s">
        <v>317</v>
      </c>
      <c r="C498" s="6">
        <v>21014</v>
      </c>
      <c r="D498" t="s">
        <v>32</v>
      </c>
      <c r="E498" s="6">
        <v>7</v>
      </c>
      <c r="F498" s="6">
        <v>10</v>
      </c>
      <c r="G498" s="6">
        <v>5000</v>
      </c>
      <c r="H498" s="7" t="s">
        <v>337</v>
      </c>
      <c r="I498" t="s">
        <v>15</v>
      </c>
      <c r="J498">
        <v>1</v>
      </c>
      <c r="K498" s="1">
        <v>49275</v>
      </c>
      <c r="L498" s="1">
        <v>0</v>
      </c>
      <c r="M498" s="1">
        <v>0</v>
      </c>
      <c r="N498" s="1">
        <v>49275</v>
      </c>
      <c r="O498" s="1">
        <v>12269.48</v>
      </c>
      <c r="P498" s="1">
        <v>61544.480000000003</v>
      </c>
      <c r="Q498" t="s">
        <v>18</v>
      </c>
    </row>
    <row r="499" spans="1:17" ht="15.75" thickBot="1">
      <c r="A499">
        <v>100</v>
      </c>
      <c r="B499" s="3" t="s">
        <v>317</v>
      </c>
      <c r="C499" s="6">
        <v>21080</v>
      </c>
      <c r="D499" t="s">
        <v>67</v>
      </c>
      <c r="E499" s="6">
        <v>9</v>
      </c>
      <c r="F499" s="6">
        <v>7</v>
      </c>
      <c r="G499" s="6">
        <v>5000</v>
      </c>
      <c r="H499" s="7" t="s">
        <v>337</v>
      </c>
      <c r="I499" t="s">
        <v>15</v>
      </c>
      <c r="J499">
        <v>1</v>
      </c>
      <c r="K499" s="1">
        <v>54039</v>
      </c>
      <c r="L499" s="1">
        <v>0</v>
      </c>
      <c r="M499" s="1">
        <v>0</v>
      </c>
      <c r="N499" s="1">
        <v>54039</v>
      </c>
      <c r="O499" s="1">
        <v>13455.71</v>
      </c>
      <c r="P499" s="1">
        <v>67494.710000000006</v>
      </c>
      <c r="Q499" t="s">
        <v>18</v>
      </c>
    </row>
    <row r="500" spans="1:17" ht="15.75" thickBot="1">
      <c r="A500">
        <v>100</v>
      </c>
      <c r="B500" s="3" t="s">
        <v>317</v>
      </c>
      <c r="C500" s="6">
        <v>21082</v>
      </c>
      <c r="D500" t="s">
        <v>81</v>
      </c>
      <c r="E500" s="6">
        <v>12</v>
      </c>
      <c r="F500" s="6">
        <v>7</v>
      </c>
      <c r="G500" s="6">
        <v>5000</v>
      </c>
      <c r="H500" s="7" t="s">
        <v>337</v>
      </c>
      <c r="I500" t="s">
        <v>15</v>
      </c>
      <c r="J500">
        <v>1</v>
      </c>
      <c r="K500" s="1">
        <v>80188</v>
      </c>
      <c r="L500" s="1">
        <v>0</v>
      </c>
      <c r="M500" s="1">
        <v>1747.42</v>
      </c>
      <c r="N500" s="1">
        <v>81935.42</v>
      </c>
      <c r="O500" s="1">
        <v>20401.919999999998</v>
      </c>
      <c r="P500" s="1">
        <v>102337.34</v>
      </c>
      <c r="Q500" t="s">
        <v>18</v>
      </c>
    </row>
    <row r="501" spans="1:17" ht="15.75" thickBot="1">
      <c r="A501">
        <v>100</v>
      </c>
      <c r="B501" s="3" t="s">
        <v>317</v>
      </c>
      <c r="C501" s="6">
        <v>21155</v>
      </c>
      <c r="D501" t="s">
        <v>229</v>
      </c>
      <c r="E501" s="6">
        <v>16</v>
      </c>
      <c r="F501" s="6">
        <v>1</v>
      </c>
      <c r="G501" s="6">
        <v>3000</v>
      </c>
      <c r="H501" s="7" t="s">
        <v>335</v>
      </c>
      <c r="I501" t="s">
        <v>15</v>
      </c>
      <c r="J501">
        <v>1</v>
      </c>
      <c r="K501" s="1">
        <v>120506</v>
      </c>
      <c r="L501" s="1">
        <v>0</v>
      </c>
      <c r="M501" s="1">
        <v>0</v>
      </c>
      <c r="N501" s="1">
        <v>120506</v>
      </c>
      <c r="O501" s="1">
        <v>30005.99</v>
      </c>
      <c r="P501" s="1">
        <v>150511.99</v>
      </c>
      <c r="Q501" t="s">
        <v>16</v>
      </c>
    </row>
    <row r="502" spans="1:17" ht="15.75" thickBot="1">
      <c r="A502">
        <v>100</v>
      </c>
      <c r="B502" s="3" t="s">
        <v>317</v>
      </c>
      <c r="C502" s="6">
        <v>21170</v>
      </c>
      <c r="D502" t="s">
        <v>34</v>
      </c>
      <c r="E502" s="6">
        <v>9</v>
      </c>
      <c r="F502" s="6">
        <v>9</v>
      </c>
      <c r="G502" s="6">
        <v>5000</v>
      </c>
      <c r="H502" s="7" t="s">
        <v>337</v>
      </c>
      <c r="I502" t="s">
        <v>15</v>
      </c>
      <c r="J502">
        <v>1</v>
      </c>
      <c r="K502" s="1">
        <v>56937</v>
      </c>
      <c r="L502" s="1">
        <v>0</v>
      </c>
      <c r="M502" s="1">
        <v>1095.73</v>
      </c>
      <c r="N502" s="1">
        <v>58032.73</v>
      </c>
      <c r="O502" s="1">
        <v>14450.15</v>
      </c>
      <c r="P502" s="1">
        <v>72482.880000000005</v>
      </c>
      <c r="Q502" t="s">
        <v>18</v>
      </c>
    </row>
    <row r="503" spans="1:17" ht="15.75" thickBot="1">
      <c r="A503">
        <v>100</v>
      </c>
      <c r="B503" s="3" t="s">
        <v>317</v>
      </c>
      <c r="C503" s="6">
        <v>21198</v>
      </c>
      <c r="D503" t="s">
        <v>147</v>
      </c>
      <c r="E503" s="6">
        <v>12</v>
      </c>
      <c r="F503" s="6">
        <v>4</v>
      </c>
      <c r="G503" s="6">
        <v>5000</v>
      </c>
      <c r="H503" s="7" t="s">
        <v>337</v>
      </c>
      <c r="I503" t="s">
        <v>15</v>
      </c>
      <c r="J503">
        <v>1</v>
      </c>
      <c r="K503" s="1">
        <v>73894</v>
      </c>
      <c r="L503" s="1">
        <v>0</v>
      </c>
      <c r="M503" s="1">
        <v>1908.34</v>
      </c>
      <c r="N503" s="1">
        <v>75802.34</v>
      </c>
      <c r="O503" s="1">
        <v>18874.78</v>
      </c>
      <c r="P503" s="1">
        <v>94677.119999999995</v>
      </c>
      <c r="Q503" t="s">
        <v>18</v>
      </c>
    </row>
    <row r="504" spans="1:17" ht="15.75" thickBot="1">
      <c r="A504">
        <v>100</v>
      </c>
      <c r="B504" s="3" t="s">
        <v>317</v>
      </c>
      <c r="C504" s="6">
        <v>21201</v>
      </c>
      <c r="D504" t="s">
        <v>72</v>
      </c>
      <c r="E504" s="6">
        <v>11</v>
      </c>
      <c r="F504" s="6">
        <v>1</v>
      </c>
      <c r="G504" s="6">
        <v>7000</v>
      </c>
      <c r="H504" s="7" t="s">
        <v>339</v>
      </c>
      <c r="I504" t="s">
        <v>15</v>
      </c>
      <c r="J504">
        <v>1</v>
      </c>
      <c r="K504" s="1">
        <v>52530</v>
      </c>
      <c r="L504" s="1">
        <v>0</v>
      </c>
      <c r="M504" s="1">
        <v>0</v>
      </c>
      <c r="N504" s="1">
        <v>52530</v>
      </c>
      <c r="O504" s="1">
        <v>13079.97</v>
      </c>
      <c r="P504" s="1">
        <v>65609.97</v>
      </c>
      <c r="Q504" t="s">
        <v>16</v>
      </c>
    </row>
    <row r="505" spans="1:17" ht="15.75" thickBot="1">
      <c r="A505">
        <v>100</v>
      </c>
      <c r="B505" s="3" t="s">
        <v>317</v>
      </c>
      <c r="C505" s="6">
        <v>21250</v>
      </c>
      <c r="D505" t="s">
        <v>71</v>
      </c>
      <c r="E505" s="6">
        <v>11</v>
      </c>
      <c r="F505" s="6">
        <v>1</v>
      </c>
      <c r="G505" s="6">
        <v>5000</v>
      </c>
      <c r="H505" s="7" t="s">
        <v>337</v>
      </c>
      <c r="I505" t="s">
        <v>15</v>
      </c>
      <c r="J505">
        <v>1</v>
      </c>
      <c r="K505" s="1">
        <v>54633</v>
      </c>
      <c r="L505" s="1">
        <v>0</v>
      </c>
      <c r="M505" s="1">
        <v>0</v>
      </c>
      <c r="N505" s="1">
        <v>54633</v>
      </c>
      <c r="O505" s="1">
        <v>13603.62</v>
      </c>
      <c r="P505" s="1">
        <v>68236.62</v>
      </c>
      <c r="Q505" t="s">
        <v>16</v>
      </c>
    </row>
    <row r="506" spans="1:17" ht="15.75" thickBot="1">
      <c r="A506">
        <v>100</v>
      </c>
      <c r="B506" s="3" t="s">
        <v>317</v>
      </c>
      <c r="C506" s="6">
        <v>21376</v>
      </c>
      <c r="D506" t="s">
        <v>42</v>
      </c>
      <c r="E506" s="6">
        <v>11</v>
      </c>
      <c r="F506" s="6">
        <v>7</v>
      </c>
      <c r="G506" s="6">
        <v>5000</v>
      </c>
      <c r="H506" s="7" t="s">
        <v>337</v>
      </c>
      <c r="I506" t="s">
        <v>15</v>
      </c>
      <c r="J506">
        <v>1</v>
      </c>
      <c r="K506" s="1">
        <v>65169</v>
      </c>
      <c r="L506" s="1">
        <v>0</v>
      </c>
      <c r="M506" s="1">
        <v>1529.83</v>
      </c>
      <c r="N506" s="1">
        <v>66698.83</v>
      </c>
      <c r="O506" s="1">
        <v>16608.009999999998</v>
      </c>
      <c r="P506" s="1">
        <v>83306.84</v>
      </c>
      <c r="Q506" t="s">
        <v>18</v>
      </c>
    </row>
    <row r="507" spans="1:17" ht="15.75" thickBot="1">
      <c r="A507">
        <v>100</v>
      </c>
      <c r="B507" s="3" t="s">
        <v>317</v>
      </c>
      <c r="C507" s="6">
        <v>21412</v>
      </c>
      <c r="D507" t="s">
        <v>91</v>
      </c>
      <c r="E507" s="6">
        <v>14</v>
      </c>
      <c r="F507" s="6">
        <v>4</v>
      </c>
      <c r="G507" s="6">
        <v>6000</v>
      </c>
      <c r="H507" s="7" t="s">
        <v>338</v>
      </c>
      <c r="I507" t="s">
        <v>15</v>
      </c>
      <c r="J507">
        <v>1</v>
      </c>
      <c r="K507" s="1">
        <v>100898</v>
      </c>
      <c r="L507" s="1">
        <v>0</v>
      </c>
      <c r="M507" s="1">
        <v>2909.58</v>
      </c>
      <c r="N507" s="1">
        <v>103807.58</v>
      </c>
      <c r="O507" s="1">
        <v>25848.09</v>
      </c>
      <c r="P507" s="1">
        <v>129655.67</v>
      </c>
      <c r="Q507" t="s">
        <v>18</v>
      </c>
    </row>
    <row r="508" spans="1:17" ht="15.75" thickBot="1">
      <c r="A508">
        <v>100</v>
      </c>
      <c r="B508" s="3" t="s">
        <v>317</v>
      </c>
      <c r="C508" s="6">
        <v>21426</v>
      </c>
      <c r="D508" t="s">
        <v>32</v>
      </c>
      <c r="E508" s="6">
        <v>7</v>
      </c>
      <c r="F508" s="6">
        <v>2</v>
      </c>
      <c r="G508" s="6">
        <v>5000</v>
      </c>
      <c r="H508" s="7" t="s">
        <v>337</v>
      </c>
      <c r="I508" t="s">
        <v>15</v>
      </c>
      <c r="J508">
        <v>1</v>
      </c>
      <c r="K508" s="1">
        <v>38843</v>
      </c>
      <c r="L508" s="1">
        <v>0</v>
      </c>
      <c r="M508" s="1">
        <v>986.08</v>
      </c>
      <c r="N508" s="1">
        <v>39829.08</v>
      </c>
      <c r="O508" s="1">
        <v>9917.44</v>
      </c>
      <c r="P508" s="1">
        <v>49746.52</v>
      </c>
      <c r="Q508" t="s">
        <v>18</v>
      </c>
    </row>
    <row r="509" spans="1:17" ht="15.75" thickBot="1">
      <c r="A509">
        <v>100</v>
      </c>
      <c r="B509" s="3" t="s">
        <v>317</v>
      </c>
      <c r="C509" s="6">
        <v>21454</v>
      </c>
      <c r="D509" t="s">
        <v>142</v>
      </c>
      <c r="E509" s="6">
        <v>11</v>
      </c>
      <c r="F509" s="6">
        <v>5</v>
      </c>
      <c r="G509" s="6">
        <v>5000</v>
      </c>
      <c r="H509" s="7" t="s">
        <v>337</v>
      </c>
      <c r="I509" t="s">
        <v>15</v>
      </c>
      <c r="J509">
        <v>1</v>
      </c>
      <c r="K509" s="1">
        <v>61657</v>
      </c>
      <c r="L509" s="1">
        <v>0</v>
      </c>
      <c r="M509" s="1">
        <v>856.4</v>
      </c>
      <c r="N509" s="1">
        <v>62513.4</v>
      </c>
      <c r="O509" s="1">
        <v>15565.84</v>
      </c>
      <c r="P509" s="1">
        <v>78079.240000000005</v>
      </c>
      <c r="Q509" t="s">
        <v>18</v>
      </c>
    </row>
    <row r="510" spans="1:17" ht="15.75" thickBot="1">
      <c r="A510">
        <v>100</v>
      </c>
      <c r="B510" s="3" t="s">
        <v>317</v>
      </c>
      <c r="C510" s="6">
        <v>21462</v>
      </c>
      <c r="D510" t="s">
        <v>115</v>
      </c>
      <c r="E510" s="6">
        <v>12</v>
      </c>
      <c r="F510" s="6">
        <v>5</v>
      </c>
      <c r="G510" s="6">
        <v>5000</v>
      </c>
      <c r="H510" s="7" t="s">
        <v>337</v>
      </c>
      <c r="I510" t="s">
        <v>15</v>
      </c>
      <c r="J510">
        <v>1</v>
      </c>
      <c r="K510" s="1">
        <v>73069</v>
      </c>
      <c r="L510" s="1">
        <v>0</v>
      </c>
      <c r="M510" s="1">
        <v>0</v>
      </c>
      <c r="N510" s="1">
        <v>73069</v>
      </c>
      <c r="O510" s="1">
        <v>18194.18</v>
      </c>
      <c r="P510" s="1">
        <v>91263.18</v>
      </c>
      <c r="Q510" t="s">
        <v>18</v>
      </c>
    </row>
    <row r="511" spans="1:17" ht="15.75" thickBot="1">
      <c r="A511">
        <v>100</v>
      </c>
      <c r="B511" s="3" t="s">
        <v>317</v>
      </c>
      <c r="C511" s="6">
        <v>21478</v>
      </c>
      <c r="D511" t="s">
        <v>152</v>
      </c>
      <c r="E511" s="6">
        <v>13</v>
      </c>
      <c r="F511" s="6">
        <v>5</v>
      </c>
      <c r="G511" s="6">
        <v>5000</v>
      </c>
      <c r="H511" s="7" t="s">
        <v>337</v>
      </c>
      <c r="I511" t="s">
        <v>15</v>
      </c>
      <c r="J511">
        <v>1</v>
      </c>
      <c r="K511" s="1">
        <v>87872</v>
      </c>
      <c r="L511" s="1">
        <v>0</v>
      </c>
      <c r="M511" s="1">
        <v>2462.79</v>
      </c>
      <c r="N511" s="1">
        <v>90334.79</v>
      </c>
      <c r="O511" s="1">
        <v>22493.360000000001</v>
      </c>
      <c r="P511" s="1">
        <v>112828.15</v>
      </c>
      <c r="Q511" t="s">
        <v>18</v>
      </c>
    </row>
    <row r="512" spans="1:17" ht="15.75" thickBot="1">
      <c r="A512">
        <v>100</v>
      </c>
      <c r="B512" s="3" t="s">
        <v>317</v>
      </c>
      <c r="C512" s="6">
        <v>21514</v>
      </c>
      <c r="D512" t="s">
        <v>230</v>
      </c>
      <c r="E512" s="6">
        <v>11</v>
      </c>
      <c r="F512" s="6">
        <v>7</v>
      </c>
      <c r="G512" s="6">
        <v>5000</v>
      </c>
      <c r="H512" s="7" t="s">
        <v>337</v>
      </c>
      <c r="I512" t="s">
        <v>15</v>
      </c>
      <c r="J512">
        <v>1</v>
      </c>
      <c r="K512" s="1">
        <v>65169</v>
      </c>
      <c r="L512" s="1">
        <v>0</v>
      </c>
      <c r="M512" s="1">
        <v>856.4</v>
      </c>
      <c r="N512" s="1">
        <v>66025.399999999994</v>
      </c>
      <c r="O512" s="1">
        <v>16440.32</v>
      </c>
      <c r="P512" s="1">
        <v>82465.72</v>
      </c>
      <c r="Q512" t="s">
        <v>18</v>
      </c>
    </row>
    <row r="513" spans="1:17" ht="15.75" thickBot="1">
      <c r="A513">
        <v>100</v>
      </c>
      <c r="B513" s="3" t="s">
        <v>317</v>
      </c>
      <c r="C513" s="6">
        <v>21521</v>
      </c>
      <c r="D513" t="s">
        <v>71</v>
      </c>
      <c r="E513" s="6">
        <v>7</v>
      </c>
      <c r="F513" s="6">
        <v>10</v>
      </c>
      <c r="G513" s="6">
        <v>7000</v>
      </c>
      <c r="H513" s="7" t="s">
        <v>339</v>
      </c>
      <c r="I513" t="s">
        <v>15</v>
      </c>
      <c r="J513">
        <v>1</v>
      </c>
      <c r="K513" s="1">
        <v>47382</v>
      </c>
      <c r="L513" s="1">
        <v>0</v>
      </c>
      <c r="M513" s="1">
        <v>0</v>
      </c>
      <c r="N513" s="1">
        <v>47382</v>
      </c>
      <c r="O513" s="1">
        <v>11798.12</v>
      </c>
      <c r="P513" s="1">
        <v>59180.12</v>
      </c>
      <c r="Q513" t="s">
        <v>18</v>
      </c>
    </row>
    <row r="514" spans="1:17" ht="15.75" thickBot="1">
      <c r="A514">
        <v>100</v>
      </c>
      <c r="B514" s="3" t="s">
        <v>317</v>
      </c>
      <c r="C514" s="6">
        <v>21530</v>
      </c>
      <c r="D514" t="s">
        <v>32</v>
      </c>
      <c r="E514" s="6">
        <v>7</v>
      </c>
      <c r="F514" s="6">
        <v>7</v>
      </c>
      <c r="G514" s="6">
        <v>5000</v>
      </c>
      <c r="H514" s="7" t="s">
        <v>337</v>
      </c>
      <c r="I514" t="s">
        <v>15</v>
      </c>
      <c r="J514">
        <v>1</v>
      </c>
      <c r="K514" s="1">
        <v>45363</v>
      </c>
      <c r="L514" s="1">
        <v>0</v>
      </c>
      <c r="M514" s="1">
        <v>986.08</v>
      </c>
      <c r="N514" s="1">
        <v>46349.08</v>
      </c>
      <c r="O514" s="1">
        <v>11540.92</v>
      </c>
      <c r="P514" s="1">
        <v>57890</v>
      </c>
      <c r="Q514" t="s">
        <v>18</v>
      </c>
    </row>
    <row r="515" spans="1:17" ht="15.75" thickBot="1">
      <c r="A515">
        <v>100</v>
      </c>
      <c r="B515" s="3" t="s">
        <v>317</v>
      </c>
      <c r="C515" s="6">
        <v>21535</v>
      </c>
      <c r="D515" t="s">
        <v>31</v>
      </c>
      <c r="E515" s="6">
        <v>7</v>
      </c>
      <c r="F515" s="6">
        <v>6</v>
      </c>
      <c r="G515" s="6">
        <v>7000</v>
      </c>
      <c r="H515" s="7" t="s">
        <v>339</v>
      </c>
      <c r="I515" t="s">
        <v>15</v>
      </c>
      <c r="J515">
        <v>1</v>
      </c>
      <c r="K515" s="1">
        <v>42366</v>
      </c>
      <c r="L515" s="1">
        <v>0</v>
      </c>
      <c r="M515" s="1">
        <v>0</v>
      </c>
      <c r="N515" s="1">
        <v>42366</v>
      </c>
      <c r="O515" s="1">
        <v>10549.13</v>
      </c>
      <c r="P515" s="1">
        <v>52915.13</v>
      </c>
      <c r="Q515" t="s">
        <v>18</v>
      </c>
    </row>
    <row r="516" spans="1:17" ht="15.75" thickBot="1">
      <c r="A516">
        <v>100</v>
      </c>
      <c r="B516" s="3" t="s">
        <v>317</v>
      </c>
      <c r="C516" s="6">
        <v>21578</v>
      </c>
      <c r="D516" t="s">
        <v>79</v>
      </c>
      <c r="E516" s="6">
        <v>12</v>
      </c>
      <c r="F516" s="6">
        <v>5</v>
      </c>
      <c r="G516" s="6">
        <v>5000</v>
      </c>
      <c r="H516" s="7" t="s">
        <v>337</v>
      </c>
      <c r="I516" t="s">
        <v>15</v>
      </c>
      <c r="J516">
        <v>1</v>
      </c>
      <c r="K516" s="1">
        <v>73069</v>
      </c>
      <c r="L516" s="1">
        <v>0</v>
      </c>
      <c r="M516" s="1">
        <v>132.65</v>
      </c>
      <c r="N516" s="1">
        <v>73201.649999999994</v>
      </c>
      <c r="O516" s="1">
        <v>18227.21</v>
      </c>
      <c r="P516" s="1">
        <v>91428.86</v>
      </c>
      <c r="Q516" t="s">
        <v>18</v>
      </c>
    </row>
    <row r="517" spans="1:17" ht="15.75" thickBot="1">
      <c r="A517">
        <v>100</v>
      </c>
      <c r="B517" s="3" t="s">
        <v>317</v>
      </c>
      <c r="C517" s="6">
        <v>21596</v>
      </c>
      <c r="D517" t="s">
        <v>231</v>
      </c>
      <c r="E517" s="6">
        <v>12</v>
      </c>
      <c r="F517" s="6">
        <v>9</v>
      </c>
      <c r="G517" s="6">
        <v>1000</v>
      </c>
      <c r="H517" s="7" t="s">
        <v>331</v>
      </c>
      <c r="I517" t="s">
        <v>15</v>
      </c>
      <c r="J517">
        <v>1</v>
      </c>
      <c r="K517" s="1">
        <v>81135</v>
      </c>
      <c r="L517" s="1">
        <v>0</v>
      </c>
      <c r="M517" s="1">
        <v>1215.6500000000001</v>
      </c>
      <c r="N517" s="1">
        <v>82350.649999999994</v>
      </c>
      <c r="O517" s="1">
        <v>20505.310000000001</v>
      </c>
      <c r="P517" s="1">
        <v>102855.96</v>
      </c>
      <c r="Q517" t="s">
        <v>18</v>
      </c>
    </row>
    <row r="518" spans="1:17" ht="15.75" thickBot="1">
      <c r="A518">
        <v>100</v>
      </c>
      <c r="B518" s="3" t="s">
        <v>317</v>
      </c>
      <c r="C518" s="6">
        <v>21597</v>
      </c>
      <c r="D518" t="s">
        <v>232</v>
      </c>
      <c r="E518" s="6">
        <v>11</v>
      </c>
      <c r="F518" s="6">
        <v>9</v>
      </c>
      <c r="G518" s="6">
        <v>7000</v>
      </c>
      <c r="H518" s="7" t="s">
        <v>339</v>
      </c>
      <c r="I518" t="s">
        <v>15</v>
      </c>
      <c r="J518">
        <v>1</v>
      </c>
      <c r="K518" s="1">
        <v>66043</v>
      </c>
      <c r="L518" s="1">
        <v>0</v>
      </c>
      <c r="M518" s="1">
        <v>370.23</v>
      </c>
      <c r="N518" s="1">
        <v>66413.23</v>
      </c>
      <c r="O518" s="1">
        <v>16536.89</v>
      </c>
      <c r="P518" s="1">
        <v>82950.12</v>
      </c>
      <c r="Q518" t="s">
        <v>18</v>
      </c>
    </row>
    <row r="519" spans="1:17" ht="15.75" thickBot="1">
      <c r="A519">
        <v>198</v>
      </c>
      <c r="B519" s="3" t="s">
        <v>317</v>
      </c>
      <c r="C519" s="6">
        <v>21600</v>
      </c>
      <c r="D519" t="s">
        <v>47</v>
      </c>
      <c r="E519" s="6">
        <v>12</v>
      </c>
      <c r="F519" s="6">
        <v>3</v>
      </c>
      <c r="G519" s="6">
        <v>2000</v>
      </c>
      <c r="H519" s="7" t="s">
        <v>334</v>
      </c>
      <c r="I519" t="s">
        <v>15</v>
      </c>
      <c r="J519">
        <v>1</v>
      </c>
      <c r="K519" s="1">
        <v>69036</v>
      </c>
      <c r="L519" s="1">
        <v>0</v>
      </c>
      <c r="M519" s="1">
        <v>1833.75</v>
      </c>
      <c r="N519" s="1">
        <v>70869.75</v>
      </c>
      <c r="O519" s="1">
        <v>17646.57</v>
      </c>
      <c r="P519" s="1">
        <v>88516.32</v>
      </c>
      <c r="Q519" t="s">
        <v>18</v>
      </c>
    </row>
    <row r="520" spans="1:17" ht="15.75" thickBot="1">
      <c r="A520">
        <v>100</v>
      </c>
      <c r="B520" s="3" t="s">
        <v>317</v>
      </c>
      <c r="C520" s="6">
        <v>21614</v>
      </c>
      <c r="D520" t="s">
        <v>115</v>
      </c>
      <c r="E520" s="6">
        <v>11</v>
      </c>
      <c r="F520" s="6">
        <v>4</v>
      </c>
      <c r="G520" s="6">
        <v>5000</v>
      </c>
      <c r="H520" s="7" t="s">
        <v>337</v>
      </c>
      <c r="I520" t="s">
        <v>15</v>
      </c>
      <c r="J520">
        <v>1</v>
      </c>
      <c r="K520" s="1">
        <v>57598</v>
      </c>
      <c r="L520" s="1">
        <v>0</v>
      </c>
      <c r="M520" s="1">
        <v>1341.91</v>
      </c>
      <c r="N520" s="1">
        <v>58939.91</v>
      </c>
      <c r="O520" s="1">
        <v>14676.04</v>
      </c>
      <c r="P520" s="1">
        <v>73615.95</v>
      </c>
      <c r="Q520" t="s">
        <v>18</v>
      </c>
    </row>
    <row r="521" spans="1:17" ht="15.75" thickBot="1">
      <c r="A521">
        <v>100</v>
      </c>
      <c r="B521" s="3" t="s">
        <v>317</v>
      </c>
      <c r="C521" s="6">
        <v>21627</v>
      </c>
      <c r="D521" t="s">
        <v>67</v>
      </c>
      <c r="E521" s="6">
        <v>9</v>
      </c>
      <c r="F521" s="6">
        <v>6</v>
      </c>
      <c r="G521" s="6">
        <v>5000</v>
      </c>
      <c r="H521" s="7" t="s">
        <v>337</v>
      </c>
      <c r="I521" t="s">
        <v>15</v>
      </c>
      <c r="J521">
        <v>1</v>
      </c>
      <c r="K521" s="1">
        <v>52590</v>
      </c>
      <c r="L521" s="1">
        <v>0</v>
      </c>
      <c r="M521" s="1">
        <v>1040.0899999999999</v>
      </c>
      <c r="N521" s="1">
        <v>53630.09</v>
      </c>
      <c r="O521" s="1">
        <v>13353.89</v>
      </c>
      <c r="P521" s="1">
        <v>66983.98</v>
      </c>
      <c r="Q521" t="s">
        <v>18</v>
      </c>
    </row>
    <row r="522" spans="1:17" ht="15.75" thickBot="1">
      <c r="A522">
        <v>100</v>
      </c>
      <c r="B522" s="3" t="s">
        <v>317</v>
      </c>
      <c r="C522" s="6">
        <v>21652</v>
      </c>
      <c r="D522" t="s">
        <v>233</v>
      </c>
      <c r="E522" s="6">
        <v>14</v>
      </c>
      <c r="F522" s="6">
        <v>9</v>
      </c>
      <c r="G522" s="6">
        <v>7000</v>
      </c>
      <c r="H522" s="7" t="s">
        <v>339</v>
      </c>
      <c r="I522" t="s">
        <v>15</v>
      </c>
      <c r="J522">
        <v>1</v>
      </c>
      <c r="K522" s="1">
        <v>111197</v>
      </c>
      <c r="L522" s="1">
        <v>0</v>
      </c>
      <c r="M522" s="1">
        <v>0</v>
      </c>
      <c r="N522" s="1">
        <v>111197</v>
      </c>
      <c r="O522" s="1">
        <v>27688.05</v>
      </c>
      <c r="P522" s="1">
        <v>138885.04999999999</v>
      </c>
      <c r="Q522" t="s">
        <v>18</v>
      </c>
    </row>
    <row r="523" spans="1:17" ht="15.75" thickBot="1">
      <c r="A523">
        <v>100</v>
      </c>
      <c r="B523" s="3" t="s">
        <v>317</v>
      </c>
      <c r="C523" s="6">
        <v>21673</v>
      </c>
      <c r="D523" t="s">
        <v>47</v>
      </c>
      <c r="E523" s="6">
        <v>11</v>
      </c>
      <c r="F523" s="6">
        <v>9</v>
      </c>
      <c r="G523" s="6">
        <v>2000</v>
      </c>
      <c r="H523" s="7" t="s">
        <v>334</v>
      </c>
      <c r="I523" t="s">
        <v>15</v>
      </c>
      <c r="J523">
        <v>1</v>
      </c>
      <c r="K523" s="1">
        <v>66043</v>
      </c>
      <c r="L523" s="1">
        <v>0</v>
      </c>
      <c r="M523" s="1">
        <v>0</v>
      </c>
      <c r="N523" s="1">
        <v>66043</v>
      </c>
      <c r="O523" s="1">
        <v>16444.71</v>
      </c>
      <c r="P523" s="1">
        <v>82487.710000000006</v>
      </c>
      <c r="Q523" t="s">
        <v>18</v>
      </c>
    </row>
    <row r="524" spans="1:17" ht="15.75" thickBot="1">
      <c r="A524">
        <v>100</v>
      </c>
      <c r="B524" s="3" t="s">
        <v>317</v>
      </c>
      <c r="C524" s="6">
        <v>21704</v>
      </c>
      <c r="D524" t="s">
        <v>85</v>
      </c>
      <c r="E524" s="6">
        <v>9</v>
      </c>
      <c r="F524" s="6">
        <v>6</v>
      </c>
      <c r="G524" s="6">
        <v>7000</v>
      </c>
      <c r="H524" s="7" t="s">
        <v>339</v>
      </c>
      <c r="I524" t="s">
        <v>15</v>
      </c>
      <c r="J524">
        <v>1</v>
      </c>
      <c r="K524" s="1">
        <v>50568</v>
      </c>
      <c r="L524" s="1">
        <v>0</v>
      </c>
      <c r="M524" s="1">
        <v>0</v>
      </c>
      <c r="N524" s="1">
        <v>50568</v>
      </c>
      <c r="O524" s="1">
        <v>12591.43</v>
      </c>
      <c r="P524" s="1">
        <v>63159.43</v>
      </c>
      <c r="Q524" t="s">
        <v>18</v>
      </c>
    </row>
    <row r="525" spans="1:17" ht="15.75" thickBot="1">
      <c r="A525">
        <v>100</v>
      </c>
      <c r="B525" s="3" t="s">
        <v>317</v>
      </c>
      <c r="C525" s="6">
        <v>21708</v>
      </c>
      <c r="D525" t="s">
        <v>146</v>
      </c>
      <c r="E525" s="6">
        <v>8</v>
      </c>
      <c r="F525" s="6">
        <v>10</v>
      </c>
      <c r="G525" s="6">
        <v>5000</v>
      </c>
      <c r="H525" s="7" t="s">
        <v>337</v>
      </c>
      <c r="I525" t="s">
        <v>15</v>
      </c>
      <c r="J525">
        <v>1</v>
      </c>
      <c r="K525" s="1">
        <v>53048</v>
      </c>
      <c r="L525" s="1">
        <v>0</v>
      </c>
      <c r="M525" s="1">
        <v>0</v>
      </c>
      <c r="N525" s="1">
        <v>53048</v>
      </c>
      <c r="O525" s="1">
        <v>13208.95</v>
      </c>
      <c r="P525" s="1">
        <v>66256.95</v>
      </c>
      <c r="Q525" t="s">
        <v>18</v>
      </c>
    </row>
    <row r="526" spans="1:17" ht="15.75" thickBot="1">
      <c r="A526">
        <v>712</v>
      </c>
      <c r="B526" s="4" t="s">
        <v>328</v>
      </c>
      <c r="C526" s="6">
        <v>21728</v>
      </c>
      <c r="D526" t="s">
        <v>234</v>
      </c>
      <c r="E526" s="6">
        <v>4</v>
      </c>
      <c r="F526" s="6">
        <v>1</v>
      </c>
      <c r="G526" s="6">
        <v>2000</v>
      </c>
      <c r="H526" s="7" t="s">
        <v>334</v>
      </c>
      <c r="I526" t="s">
        <v>15</v>
      </c>
      <c r="J526">
        <v>1</v>
      </c>
      <c r="K526" s="1">
        <v>28266</v>
      </c>
      <c r="L526" s="1">
        <v>0</v>
      </c>
      <c r="M526" s="1">
        <v>0</v>
      </c>
      <c r="N526" s="1">
        <v>28266</v>
      </c>
      <c r="O526" s="1">
        <v>7038.23</v>
      </c>
      <c r="P526" s="1">
        <v>35304.230000000003</v>
      </c>
      <c r="Q526" t="s">
        <v>16</v>
      </c>
    </row>
    <row r="527" spans="1:17" ht="15.75" thickBot="1">
      <c r="A527">
        <v>100</v>
      </c>
      <c r="B527" s="3" t="s">
        <v>317</v>
      </c>
      <c r="C527" s="6">
        <v>21743</v>
      </c>
      <c r="D527" t="s">
        <v>42</v>
      </c>
      <c r="E527" s="6">
        <v>11</v>
      </c>
      <c r="F527" s="6">
        <v>5</v>
      </c>
      <c r="G527" s="6">
        <v>5000</v>
      </c>
      <c r="H527" s="7" t="s">
        <v>337</v>
      </c>
      <c r="I527" t="s">
        <v>15</v>
      </c>
      <c r="J527">
        <v>1</v>
      </c>
      <c r="K527" s="1">
        <v>61657</v>
      </c>
      <c r="L527" s="1">
        <v>0</v>
      </c>
      <c r="M527" s="1">
        <v>0</v>
      </c>
      <c r="N527" s="1">
        <v>61657</v>
      </c>
      <c r="O527" s="1">
        <v>15352.59</v>
      </c>
      <c r="P527" s="1">
        <v>77009.59</v>
      </c>
      <c r="Q527" t="s">
        <v>18</v>
      </c>
    </row>
    <row r="528" spans="1:17" ht="15.75" thickBot="1">
      <c r="A528">
        <v>100</v>
      </c>
      <c r="B528" s="3" t="s">
        <v>317</v>
      </c>
      <c r="C528" s="6">
        <v>21745</v>
      </c>
      <c r="D528" t="s">
        <v>235</v>
      </c>
      <c r="E528" s="6">
        <v>13</v>
      </c>
      <c r="F528" s="6">
        <v>7</v>
      </c>
      <c r="G528" s="6">
        <v>5000</v>
      </c>
      <c r="H528" s="7" t="s">
        <v>337</v>
      </c>
      <c r="I528" t="s">
        <v>15</v>
      </c>
      <c r="J528">
        <v>1</v>
      </c>
      <c r="K528" s="1">
        <v>89294</v>
      </c>
      <c r="L528" s="1">
        <v>0</v>
      </c>
      <c r="M528" s="1">
        <v>0</v>
      </c>
      <c r="N528" s="1">
        <v>89294</v>
      </c>
      <c r="O528" s="1">
        <v>22234.21</v>
      </c>
      <c r="P528" s="1">
        <v>111528.21</v>
      </c>
      <c r="Q528" t="s">
        <v>18</v>
      </c>
    </row>
    <row r="529" spans="1:17" ht="15.75" thickBot="1">
      <c r="A529">
        <v>100</v>
      </c>
      <c r="B529" s="3" t="s">
        <v>317</v>
      </c>
      <c r="C529" s="6">
        <v>21838</v>
      </c>
      <c r="D529" t="s">
        <v>36</v>
      </c>
      <c r="E529" s="6">
        <v>12</v>
      </c>
      <c r="F529" s="6">
        <v>8</v>
      </c>
      <c r="G529" s="6">
        <v>3000</v>
      </c>
      <c r="H529" s="7" t="s">
        <v>335</v>
      </c>
      <c r="I529" t="s">
        <v>15</v>
      </c>
      <c r="J529">
        <v>1</v>
      </c>
      <c r="K529" s="1">
        <v>79119</v>
      </c>
      <c r="L529" s="1">
        <v>0</v>
      </c>
      <c r="M529" s="1">
        <v>132.65</v>
      </c>
      <c r="N529" s="1">
        <v>79251.649999999994</v>
      </c>
      <c r="O529" s="1">
        <v>19733.66</v>
      </c>
      <c r="P529" s="1">
        <v>98985.31</v>
      </c>
      <c r="Q529" t="s">
        <v>18</v>
      </c>
    </row>
    <row r="530" spans="1:17" ht="15.75" thickBot="1">
      <c r="A530">
        <v>100</v>
      </c>
      <c r="B530" s="3" t="s">
        <v>317</v>
      </c>
      <c r="C530" s="6">
        <v>21846</v>
      </c>
      <c r="D530" t="s">
        <v>71</v>
      </c>
      <c r="E530" s="6">
        <v>9</v>
      </c>
      <c r="F530" s="6">
        <v>10</v>
      </c>
      <c r="G530" s="6">
        <v>5000</v>
      </c>
      <c r="H530" s="7" t="s">
        <v>337</v>
      </c>
      <c r="I530" t="s">
        <v>15</v>
      </c>
      <c r="J530">
        <v>1</v>
      </c>
      <c r="K530" s="1">
        <v>58386</v>
      </c>
      <c r="L530" s="1">
        <v>0</v>
      </c>
      <c r="M530" s="1">
        <v>0</v>
      </c>
      <c r="N530" s="1">
        <v>58386</v>
      </c>
      <c r="O530" s="1">
        <v>14538.11</v>
      </c>
      <c r="P530" s="1">
        <v>72924.11</v>
      </c>
      <c r="Q530" t="s">
        <v>18</v>
      </c>
    </row>
    <row r="531" spans="1:17" ht="15.75" thickBot="1">
      <c r="A531">
        <v>100</v>
      </c>
      <c r="B531" s="3" t="s">
        <v>317</v>
      </c>
      <c r="C531" s="6">
        <v>21919</v>
      </c>
      <c r="D531" t="s">
        <v>236</v>
      </c>
      <c r="E531" s="6">
        <v>13</v>
      </c>
      <c r="F531" s="6">
        <v>5</v>
      </c>
      <c r="G531" s="6">
        <v>5000</v>
      </c>
      <c r="H531" s="7" t="s">
        <v>337</v>
      </c>
      <c r="I531" t="s">
        <v>15</v>
      </c>
      <c r="J531">
        <v>1</v>
      </c>
      <c r="K531" s="1">
        <v>84492</v>
      </c>
      <c r="L531" s="1">
        <v>0</v>
      </c>
      <c r="M531" s="1">
        <v>0</v>
      </c>
      <c r="N531" s="1">
        <v>84492</v>
      </c>
      <c r="O531" s="1">
        <v>21038.51</v>
      </c>
      <c r="P531" s="1">
        <v>105530.51</v>
      </c>
      <c r="Q531" t="s">
        <v>18</v>
      </c>
    </row>
    <row r="532" spans="1:17" ht="15.75" thickBot="1">
      <c r="A532">
        <v>100</v>
      </c>
      <c r="B532" s="3" t="s">
        <v>317</v>
      </c>
      <c r="C532" s="6">
        <v>21958</v>
      </c>
      <c r="D532" t="s">
        <v>22</v>
      </c>
      <c r="E532" s="6">
        <v>15</v>
      </c>
      <c r="F532" s="6">
        <v>5</v>
      </c>
      <c r="G532" s="6">
        <v>6000</v>
      </c>
      <c r="H532" s="7" t="s">
        <v>338</v>
      </c>
      <c r="I532" t="s">
        <v>15</v>
      </c>
      <c r="J532">
        <v>1</v>
      </c>
      <c r="K532" s="1">
        <v>117235</v>
      </c>
      <c r="L532" s="1">
        <v>0</v>
      </c>
      <c r="M532" s="1">
        <v>218.65</v>
      </c>
      <c r="N532" s="1">
        <v>117453.65</v>
      </c>
      <c r="O532" s="1">
        <v>29245.96</v>
      </c>
      <c r="P532" s="1">
        <v>146699.60999999999</v>
      </c>
      <c r="Q532" t="s">
        <v>18</v>
      </c>
    </row>
    <row r="533" spans="1:17" ht="15.75" thickBot="1">
      <c r="A533">
        <v>100</v>
      </c>
      <c r="B533" s="3" t="s">
        <v>317</v>
      </c>
      <c r="C533" s="6">
        <v>21959</v>
      </c>
      <c r="D533" t="s">
        <v>70</v>
      </c>
      <c r="E533" s="6">
        <v>9</v>
      </c>
      <c r="F533" s="6">
        <v>9</v>
      </c>
      <c r="G533" s="6">
        <v>5000</v>
      </c>
      <c r="H533" s="7" t="s">
        <v>337</v>
      </c>
      <c r="I533" t="s">
        <v>15</v>
      </c>
      <c r="J533">
        <v>1</v>
      </c>
      <c r="K533" s="1">
        <v>56937</v>
      </c>
      <c r="L533" s="1">
        <v>0</v>
      </c>
      <c r="M533" s="1">
        <v>0</v>
      </c>
      <c r="N533" s="1">
        <v>56937</v>
      </c>
      <c r="O533" s="1">
        <v>14177.31</v>
      </c>
      <c r="P533" s="1">
        <v>71114.31</v>
      </c>
      <c r="Q533" t="s">
        <v>18</v>
      </c>
    </row>
    <row r="534" spans="1:17" ht="15.75" thickBot="1">
      <c r="A534">
        <v>100</v>
      </c>
      <c r="B534" s="3" t="s">
        <v>317</v>
      </c>
      <c r="C534" s="6">
        <v>22039</v>
      </c>
      <c r="D534" t="s">
        <v>31</v>
      </c>
      <c r="E534" s="6">
        <v>8</v>
      </c>
      <c r="F534" s="6">
        <v>10</v>
      </c>
      <c r="G534" s="6">
        <v>7000</v>
      </c>
      <c r="H534" s="7" t="s">
        <v>339</v>
      </c>
      <c r="I534" t="s">
        <v>15</v>
      </c>
      <c r="J534">
        <v>1</v>
      </c>
      <c r="K534" s="1">
        <v>50998</v>
      </c>
      <c r="L534" s="1">
        <v>0</v>
      </c>
      <c r="M534" s="1">
        <v>0</v>
      </c>
      <c r="N534" s="1">
        <v>50998</v>
      </c>
      <c r="O534" s="1">
        <v>12698.5</v>
      </c>
      <c r="P534" s="1">
        <v>63696.5</v>
      </c>
      <c r="Q534" t="s">
        <v>18</v>
      </c>
    </row>
    <row r="535" spans="1:17" ht="15.75" thickBot="1">
      <c r="A535">
        <v>100</v>
      </c>
      <c r="B535" s="3" t="s">
        <v>317</v>
      </c>
      <c r="C535" s="6">
        <v>22040</v>
      </c>
      <c r="D535" t="s">
        <v>237</v>
      </c>
      <c r="E535" s="6">
        <v>14</v>
      </c>
      <c r="F535" s="6">
        <v>4</v>
      </c>
      <c r="G535" s="6">
        <v>1000</v>
      </c>
      <c r="H535" s="7" t="s">
        <v>331</v>
      </c>
      <c r="I535" t="s">
        <v>15</v>
      </c>
      <c r="J535">
        <v>1</v>
      </c>
      <c r="K535" s="1">
        <v>97018</v>
      </c>
      <c r="L535" s="1">
        <v>0</v>
      </c>
      <c r="M535" s="1">
        <v>1709.26</v>
      </c>
      <c r="N535" s="1">
        <v>98727.26</v>
      </c>
      <c r="O535" s="1">
        <v>24583.09</v>
      </c>
      <c r="P535" s="1">
        <v>123310.35</v>
      </c>
      <c r="Q535" t="s">
        <v>18</v>
      </c>
    </row>
    <row r="536" spans="1:17" ht="15.75" thickBot="1">
      <c r="A536">
        <v>100</v>
      </c>
      <c r="B536" s="3" t="s">
        <v>317</v>
      </c>
      <c r="C536" s="6">
        <v>22078</v>
      </c>
      <c r="D536" t="s">
        <v>71</v>
      </c>
      <c r="E536" s="6">
        <v>8</v>
      </c>
      <c r="F536" s="6">
        <v>7</v>
      </c>
      <c r="G536" s="6">
        <v>7000</v>
      </c>
      <c r="H536" s="7" t="s">
        <v>339</v>
      </c>
      <c r="I536" t="s">
        <v>15</v>
      </c>
      <c r="J536">
        <v>1</v>
      </c>
      <c r="K536" s="1">
        <v>47213</v>
      </c>
      <c r="L536" s="1">
        <v>0</v>
      </c>
      <c r="M536" s="1">
        <v>954.32</v>
      </c>
      <c r="N536" s="1">
        <v>48167.32</v>
      </c>
      <c r="O536" s="1">
        <v>11993.66</v>
      </c>
      <c r="P536" s="1">
        <v>60160.98</v>
      </c>
      <c r="Q536" t="s">
        <v>18</v>
      </c>
    </row>
    <row r="537" spans="1:17" ht="15.75" thickBot="1">
      <c r="A537">
        <v>100</v>
      </c>
      <c r="B537" s="3" t="s">
        <v>317</v>
      </c>
      <c r="C537" s="6">
        <v>22175</v>
      </c>
      <c r="D537" t="s">
        <v>238</v>
      </c>
      <c r="E537" s="6">
        <v>12</v>
      </c>
      <c r="F537" s="6">
        <v>4</v>
      </c>
      <c r="G537" s="6">
        <v>7000</v>
      </c>
      <c r="H537" s="7" t="s">
        <v>339</v>
      </c>
      <c r="I537" t="s">
        <v>15</v>
      </c>
      <c r="J537">
        <v>1</v>
      </c>
      <c r="K537" s="1">
        <v>71052</v>
      </c>
      <c r="L537" s="1">
        <v>0</v>
      </c>
      <c r="M537" s="1">
        <v>674.08</v>
      </c>
      <c r="N537" s="1">
        <v>71726.080000000002</v>
      </c>
      <c r="O537" s="1">
        <v>17859.79</v>
      </c>
      <c r="P537" s="1">
        <v>89585.87</v>
      </c>
      <c r="Q537" t="s">
        <v>18</v>
      </c>
    </row>
    <row r="538" spans="1:17" ht="15.75" thickBot="1">
      <c r="A538">
        <v>100</v>
      </c>
      <c r="B538" s="3" t="s">
        <v>317</v>
      </c>
      <c r="C538" s="6">
        <v>22182</v>
      </c>
      <c r="D538" t="s">
        <v>239</v>
      </c>
      <c r="E538" s="6">
        <v>12</v>
      </c>
      <c r="F538" s="6">
        <v>6</v>
      </c>
      <c r="G538" s="6">
        <v>5000</v>
      </c>
      <c r="H538" s="7" t="s">
        <v>337</v>
      </c>
      <c r="I538" t="s">
        <v>15</v>
      </c>
      <c r="J538">
        <v>1</v>
      </c>
      <c r="K538" s="1">
        <v>75085</v>
      </c>
      <c r="L538" s="1">
        <v>0</v>
      </c>
      <c r="M538" s="1">
        <v>442.13</v>
      </c>
      <c r="N538" s="1">
        <v>75527.13</v>
      </c>
      <c r="O538" s="1">
        <v>18806.25</v>
      </c>
      <c r="P538" s="1">
        <v>94333.38</v>
      </c>
      <c r="Q538" t="s">
        <v>18</v>
      </c>
    </row>
    <row r="539" spans="1:17" ht="15.75" thickBot="1">
      <c r="A539">
        <v>198</v>
      </c>
      <c r="B539" s="3" t="s">
        <v>317</v>
      </c>
      <c r="C539" s="6">
        <v>22184</v>
      </c>
      <c r="D539" t="s">
        <v>71</v>
      </c>
      <c r="E539" s="6">
        <v>9</v>
      </c>
      <c r="F539" s="6">
        <v>10</v>
      </c>
      <c r="G539" s="6">
        <v>2000</v>
      </c>
      <c r="H539" s="7" t="s">
        <v>334</v>
      </c>
      <c r="I539" t="s">
        <v>15</v>
      </c>
      <c r="J539">
        <v>1</v>
      </c>
      <c r="K539" s="1">
        <v>58386</v>
      </c>
      <c r="L539" s="1">
        <v>0</v>
      </c>
      <c r="M539" s="1">
        <v>0</v>
      </c>
      <c r="N539" s="1">
        <v>58386</v>
      </c>
      <c r="O539" s="1">
        <v>14538.11</v>
      </c>
      <c r="P539" s="1">
        <v>72924.11</v>
      </c>
      <c r="Q539" t="s">
        <v>18</v>
      </c>
    </row>
    <row r="540" spans="1:17" ht="15.75" thickBot="1">
      <c r="A540">
        <v>100</v>
      </c>
      <c r="B540" s="3" t="s">
        <v>317</v>
      </c>
      <c r="C540" s="6">
        <v>22206</v>
      </c>
      <c r="D540" t="s">
        <v>240</v>
      </c>
      <c r="E540" s="6">
        <v>12</v>
      </c>
      <c r="F540" s="6">
        <v>8</v>
      </c>
      <c r="G540" s="6">
        <v>2000</v>
      </c>
      <c r="H540" s="7" t="s">
        <v>334</v>
      </c>
      <c r="I540" t="s">
        <v>15</v>
      </c>
      <c r="J540">
        <v>1</v>
      </c>
      <c r="K540" s="1">
        <v>82286</v>
      </c>
      <c r="L540" s="1">
        <v>0</v>
      </c>
      <c r="M540" s="1">
        <v>57.49</v>
      </c>
      <c r="N540" s="1">
        <v>82343.490000000005</v>
      </c>
      <c r="O540" s="1">
        <v>20503.53</v>
      </c>
      <c r="P540" s="1">
        <v>102847.02</v>
      </c>
      <c r="Q540" t="s">
        <v>18</v>
      </c>
    </row>
    <row r="541" spans="1:17" ht="15.75" thickBot="1">
      <c r="A541">
        <v>100</v>
      </c>
      <c r="B541" s="3" t="s">
        <v>317</v>
      </c>
      <c r="C541" s="6">
        <v>22253</v>
      </c>
      <c r="D541" t="s">
        <v>74</v>
      </c>
      <c r="E541" s="6">
        <v>11</v>
      </c>
      <c r="F541" s="6">
        <v>4</v>
      </c>
      <c r="G541" s="6">
        <v>2000</v>
      </c>
      <c r="H541" s="7" t="s">
        <v>334</v>
      </c>
      <c r="I541" t="s">
        <v>15</v>
      </c>
      <c r="J541">
        <v>1</v>
      </c>
      <c r="K541" s="1">
        <v>57598</v>
      </c>
      <c r="L541" s="1">
        <v>0</v>
      </c>
      <c r="M541" s="1">
        <v>1212.3599999999999</v>
      </c>
      <c r="N541" s="1">
        <v>58810.36</v>
      </c>
      <c r="O541" s="1">
        <v>14643.78</v>
      </c>
      <c r="P541" s="1">
        <v>73454.14</v>
      </c>
      <c r="Q541" t="s">
        <v>18</v>
      </c>
    </row>
    <row r="542" spans="1:17" ht="15.75" thickBot="1">
      <c r="A542">
        <v>100</v>
      </c>
      <c r="B542" s="3" t="s">
        <v>317</v>
      </c>
      <c r="C542" s="6">
        <v>22286</v>
      </c>
      <c r="D542" t="s">
        <v>34</v>
      </c>
      <c r="E542" s="6">
        <v>8</v>
      </c>
      <c r="F542" s="6">
        <v>3</v>
      </c>
      <c r="G542" s="6">
        <v>5000</v>
      </c>
      <c r="H542" s="7" t="s">
        <v>337</v>
      </c>
      <c r="I542" t="s">
        <v>15</v>
      </c>
      <c r="J542">
        <v>1</v>
      </c>
      <c r="K542" s="1">
        <v>43850</v>
      </c>
      <c r="L542" s="1">
        <v>0</v>
      </c>
      <c r="M542" s="1">
        <v>489.6</v>
      </c>
      <c r="N542" s="1">
        <v>44339.6</v>
      </c>
      <c r="O542" s="1">
        <v>11040.56</v>
      </c>
      <c r="P542" s="1">
        <v>55380.160000000003</v>
      </c>
      <c r="Q542" t="s">
        <v>18</v>
      </c>
    </row>
    <row r="543" spans="1:17" ht="15.75" thickBot="1">
      <c r="A543">
        <v>100</v>
      </c>
      <c r="B543" s="3" t="s">
        <v>317</v>
      </c>
      <c r="C543" s="6">
        <v>22312</v>
      </c>
      <c r="D543" t="s">
        <v>216</v>
      </c>
      <c r="E543" s="6">
        <v>12</v>
      </c>
      <c r="F543" s="6">
        <v>2</v>
      </c>
      <c r="G543" s="6">
        <v>5000</v>
      </c>
      <c r="H543" s="7" t="s">
        <v>337</v>
      </c>
      <c r="I543" t="s">
        <v>15</v>
      </c>
      <c r="J543">
        <v>1</v>
      </c>
      <c r="K543" s="1">
        <v>69698</v>
      </c>
      <c r="L543" s="1">
        <v>0</v>
      </c>
      <c r="M543" s="1">
        <v>701.15</v>
      </c>
      <c r="N543" s="1">
        <v>70399.149999999994</v>
      </c>
      <c r="O543" s="1">
        <v>17529.39</v>
      </c>
      <c r="P543" s="1">
        <v>87928.54</v>
      </c>
      <c r="Q543" t="s">
        <v>18</v>
      </c>
    </row>
    <row r="544" spans="1:17" ht="15.75" thickBot="1">
      <c r="A544">
        <v>100</v>
      </c>
      <c r="B544" s="3" t="s">
        <v>317</v>
      </c>
      <c r="C544" s="6">
        <v>22317</v>
      </c>
      <c r="D544" t="s">
        <v>147</v>
      </c>
      <c r="E544" s="6">
        <v>12</v>
      </c>
      <c r="F544" s="6">
        <v>3</v>
      </c>
      <c r="G544" s="6">
        <v>5000</v>
      </c>
      <c r="H544" s="7" t="s">
        <v>337</v>
      </c>
      <c r="I544" t="s">
        <v>15</v>
      </c>
      <c r="J544">
        <v>1</v>
      </c>
      <c r="K544" s="1">
        <v>71796</v>
      </c>
      <c r="L544" s="1">
        <v>0</v>
      </c>
      <c r="M544" s="1">
        <v>1264.46</v>
      </c>
      <c r="N544" s="1">
        <v>73060.460000000006</v>
      </c>
      <c r="O544" s="1">
        <v>18192.060000000001</v>
      </c>
      <c r="P544" s="1">
        <v>91252.52</v>
      </c>
      <c r="Q544" t="s">
        <v>18</v>
      </c>
    </row>
    <row r="545" spans="1:17" ht="15.75" thickBot="1">
      <c r="A545">
        <v>100</v>
      </c>
      <c r="B545" s="3" t="s">
        <v>317</v>
      </c>
      <c r="C545" s="6">
        <v>22326</v>
      </c>
      <c r="D545" t="s">
        <v>42</v>
      </c>
      <c r="E545" s="6">
        <v>11</v>
      </c>
      <c r="F545" s="6">
        <v>7</v>
      </c>
      <c r="G545" s="6">
        <v>5000</v>
      </c>
      <c r="H545" s="7" t="s">
        <v>337</v>
      </c>
      <c r="I545" t="s">
        <v>15</v>
      </c>
      <c r="J545">
        <v>1</v>
      </c>
      <c r="K545" s="1">
        <v>65169</v>
      </c>
      <c r="L545" s="1">
        <v>0</v>
      </c>
      <c r="M545" s="1">
        <v>0</v>
      </c>
      <c r="N545" s="1">
        <v>65169</v>
      </c>
      <c r="O545" s="1">
        <v>16227.08</v>
      </c>
      <c r="P545" s="1">
        <v>81396.08</v>
      </c>
      <c r="Q545" t="s">
        <v>18</v>
      </c>
    </row>
    <row r="546" spans="1:17" ht="15.75" thickBot="1">
      <c r="A546">
        <v>100</v>
      </c>
      <c r="B546" s="3" t="s">
        <v>317</v>
      </c>
      <c r="C546" s="6">
        <v>22354</v>
      </c>
      <c r="D546" t="s">
        <v>22</v>
      </c>
      <c r="E546" s="6">
        <v>12</v>
      </c>
      <c r="F546" s="6">
        <v>10</v>
      </c>
      <c r="G546" s="6">
        <v>6000</v>
      </c>
      <c r="H546" s="7" t="s">
        <v>338</v>
      </c>
      <c r="I546" t="s">
        <v>15</v>
      </c>
      <c r="J546">
        <v>1</v>
      </c>
      <c r="K546" s="1">
        <v>86482</v>
      </c>
      <c r="L546" s="1">
        <v>0</v>
      </c>
      <c r="M546" s="1">
        <v>0</v>
      </c>
      <c r="N546" s="1">
        <v>86482</v>
      </c>
      <c r="O546" s="1">
        <v>21534.02</v>
      </c>
      <c r="P546" s="1">
        <v>108016.02</v>
      </c>
      <c r="Q546" t="s">
        <v>18</v>
      </c>
    </row>
    <row r="547" spans="1:17" ht="15.75" thickBot="1">
      <c r="A547">
        <v>100</v>
      </c>
      <c r="B547" s="3" t="s">
        <v>317</v>
      </c>
      <c r="C547" s="6">
        <v>22454</v>
      </c>
      <c r="D547" t="s">
        <v>241</v>
      </c>
      <c r="E547" s="6">
        <v>8</v>
      </c>
      <c r="F547" s="6">
        <v>9</v>
      </c>
      <c r="G547" s="6">
        <v>1000</v>
      </c>
      <c r="H547" s="7" t="s">
        <v>331</v>
      </c>
      <c r="I547" t="s">
        <v>15</v>
      </c>
      <c r="J547">
        <v>1</v>
      </c>
      <c r="K547" s="1">
        <v>51734</v>
      </c>
      <c r="L547" s="1">
        <v>0</v>
      </c>
      <c r="M547" s="1">
        <v>338.36</v>
      </c>
      <c r="N547" s="1">
        <v>52072.36</v>
      </c>
      <c r="O547" s="1">
        <v>12966.02</v>
      </c>
      <c r="P547" s="1">
        <v>65038.38</v>
      </c>
      <c r="Q547" t="s">
        <v>18</v>
      </c>
    </row>
    <row r="548" spans="1:17" ht="15.75" thickBot="1">
      <c r="A548">
        <v>100</v>
      </c>
      <c r="B548" s="3" t="s">
        <v>317</v>
      </c>
      <c r="C548" s="6">
        <v>22474</v>
      </c>
      <c r="D548" t="s">
        <v>115</v>
      </c>
      <c r="E548" s="6">
        <v>13</v>
      </c>
      <c r="F548" s="6">
        <v>2</v>
      </c>
      <c r="G548" s="6">
        <v>5000</v>
      </c>
      <c r="H548" s="7" t="s">
        <v>337</v>
      </c>
      <c r="I548" t="s">
        <v>15</v>
      </c>
      <c r="J548">
        <v>1</v>
      </c>
      <c r="K548" s="1">
        <v>77289</v>
      </c>
      <c r="L548" s="1">
        <v>0</v>
      </c>
      <c r="M548" s="1">
        <v>1815.64</v>
      </c>
      <c r="N548" s="1">
        <v>79104.639999999999</v>
      </c>
      <c r="O548" s="1">
        <v>19697.05</v>
      </c>
      <c r="P548" s="1">
        <v>98801.69</v>
      </c>
      <c r="Q548" t="s">
        <v>18</v>
      </c>
    </row>
    <row r="549" spans="1:17" ht="15.75" thickBot="1">
      <c r="A549">
        <v>100</v>
      </c>
      <c r="B549" s="3" t="s">
        <v>317</v>
      </c>
      <c r="C549" s="6">
        <v>22520</v>
      </c>
      <c r="D549" t="s">
        <v>73</v>
      </c>
      <c r="E549" s="6">
        <v>12</v>
      </c>
      <c r="F549" s="6">
        <v>4</v>
      </c>
      <c r="G549" s="6">
        <v>5000</v>
      </c>
      <c r="H549" s="7" t="s">
        <v>337</v>
      </c>
      <c r="I549" t="s">
        <v>15</v>
      </c>
      <c r="J549">
        <v>1</v>
      </c>
      <c r="K549" s="1">
        <v>71052</v>
      </c>
      <c r="L549" s="1">
        <v>0</v>
      </c>
      <c r="M549" s="1">
        <v>442.13</v>
      </c>
      <c r="N549" s="1">
        <v>71494.13</v>
      </c>
      <c r="O549" s="1">
        <v>17802.04</v>
      </c>
      <c r="P549" s="1">
        <v>89296.17</v>
      </c>
      <c r="Q549" t="s">
        <v>18</v>
      </c>
    </row>
    <row r="550" spans="1:17" ht="15.75" thickBot="1">
      <c r="A550">
        <v>100</v>
      </c>
      <c r="B550" s="3" t="s">
        <v>317</v>
      </c>
      <c r="C550" s="6">
        <v>22521</v>
      </c>
      <c r="D550" t="s">
        <v>207</v>
      </c>
      <c r="E550" s="6">
        <v>11</v>
      </c>
      <c r="F550" s="6">
        <v>9</v>
      </c>
      <c r="G550" s="6">
        <v>5000</v>
      </c>
      <c r="H550" s="7" t="s">
        <v>337</v>
      </c>
      <c r="I550" t="s">
        <v>15</v>
      </c>
      <c r="J550">
        <v>1</v>
      </c>
      <c r="K550" s="1">
        <v>66043</v>
      </c>
      <c r="L550" s="1">
        <v>0</v>
      </c>
      <c r="M550" s="1">
        <v>46.28</v>
      </c>
      <c r="N550" s="1">
        <v>66089.279999999999</v>
      </c>
      <c r="O550" s="1">
        <v>16456.23</v>
      </c>
      <c r="P550" s="1">
        <v>82545.509999999995</v>
      </c>
      <c r="Q550" t="s">
        <v>18</v>
      </c>
    </row>
    <row r="551" spans="1:17" ht="15.75" thickBot="1">
      <c r="A551">
        <v>100</v>
      </c>
      <c r="B551" s="3" t="s">
        <v>317</v>
      </c>
      <c r="C551" s="6">
        <v>22563</v>
      </c>
      <c r="D551" t="s">
        <v>34</v>
      </c>
      <c r="E551" s="6">
        <v>9</v>
      </c>
      <c r="F551" s="6">
        <v>7</v>
      </c>
      <c r="G551" s="6">
        <v>5000</v>
      </c>
      <c r="H551" s="7" t="s">
        <v>337</v>
      </c>
      <c r="I551" t="s">
        <v>15</v>
      </c>
      <c r="J551">
        <v>1</v>
      </c>
      <c r="K551" s="1">
        <v>54039</v>
      </c>
      <c r="L551" s="1">
        <v>0</v>
      </c>
      <c r="M551" s="1">
        <v>0</v>
      </c>
      <c r="N551" s="1">
        <v>54039</v>
      </c>
      <c r="O551" s="1">
        <v>13455.71</v>
      </c>
      <c r="P551" s="1">
        <v>67494.710000000006</v>
      </c>
      <c r="Q551" t="s">
        <v>18</v>
      </c>
    </row>
    <row r="552" spans="1:17" ht="15.75" thickBot="1">
      <c r="A552">
        <v>712</v>
      </c>
      <c r="B552" s="4" t="s">
        <v>328</v>
      </c>
      <c r="C552" s="6">
        <v>22571</v>
      </c>
      <c r="D552" t="s">
        <v>116</v>
      </c>
      <c r="E552" s="6">
        <v>12</v>
      </c>
      <c r="F552" s="6">
        <v>7</v>
      </c>
      <c r="G552" s="6">
        <v>2000</v>
      </c>
      <c r="H552" s="7" t="s">
        <v>334</v>
      </c>
      <c r="I552" t="s">
        <v>15</v>
      </c>
      <c r="J552">
        <v>1</v>
      </c>
      <c r="K552" s="1">
        <v>77102</v>
      </c>
      <c r="L552" s="1">
        <v>0</v>
      </c>
      <c r="M552" s="1">
        <v>0</v>
      </c>
      <c r="N552" s="1">
        <v>77102</v>
      </c>
      <c r="O552" s="1">
        <v>19198.400000000001</v>
      </c>
      <c r="P552" s="1">
        <v>96300.4</v>
      </c>
      <c r="Q552" t="s">
        <v>18</v>
      </c>
    </row>
    <row r="553" spans="1:17" ht="15.75" thickBot="1">
      <c r="A553">
        <v>100</v>
      </c>
      <c r="B553" s="3" t="s">
        <v>317</v>
      </c>
      <c r="C553" s="6">
        <v>22633</v>
      </c>
      <c r="D553" t="s">
        <v>242</v>
      </c>
      <c r="E553" s="6">
        <v>16</v>
      </c>
      <c r="F553" s="6">
        <v>4</v>
      </c>
      <c r="G553" s="6">
        <v>6000</v>
      </c>
      <c r="H553" s="7" t="s">
        <v>338</v>
      </c>
      <c r="I553" t="s">
        <v>15</v>
      </c>
      <c r="J553">
        <v>1</v>
      </c>
      <c r="K553" s="1">
        <v>132070</v>
      </c>
      <c r="L553" s="1">
        <v>0</v>
      </c>
      <c r="M553" s="1">
        <v>2471.44</v>
      </c>
      <c r="N553" s="1">
        <v>134541.44</v>
      </c>
      <c r="O553" s="1">
        <v>33500.82</v>
      </c>
      <c r="P553" s="1">
        <v>168042.26</v>
      </c>
      <c r="Q553" t="s">
        <v>18</v>
      </c>
    </row>
    <row r="554" spans="1:17" ht="15.75" thickBot="1">
      <c r="A554">
        <v>100</v>
      </c>
      <c r="B554" s="3" t="s">
        <v>317</v>
      </c>
      <c r="C554" s="6">
        <v>22712</v>
      </c>
      <c r="D554" t="s">
        <v>243</v>
      </c>
      <c r="E554" s="6">
        <v>14</v>
      </c>
      <c r="F554" s="6">
        <v>8</v>
      </c>
      <c r="G554" s="6">
        <v>5000</v>
      </c>
      <c r="H554" s="7" t="s">
        <v>337</v>
      </c>
      <c r="I554" t="s">
        <v>15</v>
      </c>
      <c r="J554">
        <v>1</v>
      </c>
      <c r="K554" s="1">
        <v>108361</v>
      </c>
      <c r="L554" s="1">
        <v>0</v>
      </c>
      <c r="M554" s="1">
        <v>0</v>
      </c>
      <c r="N554" s="1">
        <v>108361</v>
      </c>
      <c r="O554" s="1">
        <v>26981.89</v>
      </c>
      <c r="P554" s="1">
        <v>135342.89000000001</v>
      </c>
      <c r="Q554" t="s">
        <v>18</v>
      </c>
    </row>
    <row r="555" spans="1:17" ht="15.75" thickBot="1">
      <c r="A555">
        <v>100</v>
      </c>
      <c r="B555" s="3" t="s">
        <v>317</v>
      </c>
      <c r="C555" s="6">
        <v>22726</v>
      </c>
      <c r="D555" t="s">
        <v>235</v>
      </c>
      <c r="E555" s="6">
        <v>13</v>
      </c>
      <c r="F555" s="6">
        <v>5</v>
      </c>
      <c r="G555" s="6" t="s">
        <v>333</v>
      </c>
      <c r="H555" s="7" t="s">
        <v>332</v>
      </c>
      <c r="I555" t="s">
        <v>15</v>
      </c>
      <c r="J555">
        <v>1</v>
      </c>
      <c r="K555" s="1">
        <v>84492</v>
      </c>
      <c r="L555" s="1">
        <v>0</v>
      </c>
      <c r="M555" s="1">
        <v>1723.44</v>
      </c>
      <c r="N555" s="1">
        <v>86215.44</v>
      </c>
      <c r="O555" s="1">
        <v>21467.64</v>
      </c>
      <c r="P555" s="1">
        <v>107683.08</v>
      </c>
      <c r="Q555" t="s">
        <v>18</v>
      </c>
    </row>
    <row r="556" spans="1:17" ht="15.75" thickBot="1">
      <c r="A556">
        <v>100</v>
      </c>
      <c r="B556" s="3" t="s">
        <v>317</v>
      </c>
      <c r="C556" s="6">
        <v>22918</v>
      </c>
      <c r="D556" t="s">
        <v>244</v>
      </c>
      <c r="E556" s="6">
        <v>11</v>
      </c>
      <c r="F556" s="6">
        <v>8</v>
      </c>
      <c r="G556" s="6">
        <v>7000</v>
      </c>
      <c r="H556" s="7" t="s">
        <v>339</v>
      </c>
      <c r="I556" t="s">
        <v>15</v>
      </c>
      <c r="J556">
        <v>1</v>
      </c>
      <c r="K556" s="1">
        <v>64354</v>
      </c>
      <c r="L556" s="1">
        <v>0</v>
      </c>
      <c r="M556" s="1">
        <v>0</v>
      </c>
      <c r="N556" s="1">
        <v>64354</v>
      </c>
      <c r="O556" s="1">
        <v>16024.15</v>
      </c>
      <c r="P556" s="1">
        <v>80378.149999999994</v>
      </c>
      <c r="Q556" t="s">
        <v>18</v>
      </c>
    </row>
    <row r="557" spans="1:17" ht="15.75" thickBot="1">
      <c r="A557">
        <v>100</v>
      </c>
      <c r="B557" s="3" t="s">
        <v>317</v>
      </c>
      <c r="C557" s="6">
        <v>22932</v>
      </c>
      <c r="D557" t="s">
        <v>34</v>
      </c>
      <c r="E557" s="6">
        <v>8</v>
      </c>
      <c r="F557" s="6">
        <v>3</v>
      </c>
      <c r="G557" s="6">
        <v>5000</v>
      </c>
      <c r="H557" s="7" t="s">
        <v>337</v>
      </c>
      <c r="I557" t="s">
        <v>15</v>
      </c>
      <c r="J557">
        <v>1</v>
      </c>
      <c r="K557" s="1">
        <v>43850</v>
      </c>
      <c r="L557" s="1">
        <v>0</v>
      </c>
      <c r="M557" s="1">
        <v>993.65</v>
      </c>
      <c r="N557" s="1">
        <v>44843.65</v>
      </c>
      <c r="O557" s="1">
        <v>11166.07</v>
      </c>
      <c r="P557" s="1">
        <v>56009.72</v>
      </c>
      <c r="Q557" t="s">
        <v>18</v>
      </c>
    </row>
    <row r="558" spans="1:17" ht="15.75" thickBot="1">
      <c r="A558">
        <v>100</v>
      </c>
      <c r="B558" s="3" t="s">
        <v>317</v>
      </c>
      <c r="C558" s="6">
        <v>22949</v>
      </c>
      <c r="D558" t="s">
        <v>67</v>
      </c>
      <c r="E558" s="6">
        <v>9</v>
      </c>
      <c r="F558" s="6">
        <v>4</v>
      </c>
      <c r="G558" s="6">
        <v>5000</v>
      </c>
      <c r="H558" s="7" t="s">
        <v>337</v>
      </c>
      <c r="I558" t="s">
        <v>15</v>
      </c>
      <c r="J558">
        <v>1</v>
      </c>
      <c r="K558" s="1">
        <v>49692</v>
      </c>
      <c r="L558" s="1">
        <v>0</v>
      </c>
      <c r="M558" s="1">
        <v>762.17</v>
      </c>
      <c r="N558" s="1">
        <v>50454.17</v>
      </c>
      <c r="O558" s="1">
        <v>12563.09</v>
      </c>
      <c r="P558" s="1">
        <v>63017.26</v>
      </c>
      <c r="Q558" t="s">
        <v>18</v>
      </c>
    </row>
    <row r="559" spans="1:17" ht="15.75" thickBot="1">
      <c r="A559">
        <v>100</v>
      </c>
      <c r="B559" s="3" t="s">
        <v>317</v>
      </c>
      <c r="C559" s="6">
        <v>22955</v>
      </c>
      <c r="D559" t="s">
        <v>32</v>
      </c>
      <c r="E559" s="6">
        <v>7</v>
      </c>
      <c r="F559" s="6">
        <v>5</v>
      </c>
      <c r="G559" s="6">
        <v>5000</v>
      </c>
      <c r="H559" s="7" t="s">
        <v>337</v>
      </c>
      <c r="I559" t="s">
        <v>15</v>
      </c>
      <c r="J559">
        <v>1</v>
      </c>
      <c r="K559" s="1">
        <v>42755</v>
      </c>
      <c r="L559" s="1">
        <v>0</v>
      </c>
      <c r="M559" s="1">
        <v>986.08</v>
      </c>
      <c r="N559" s="1">
        <v>43741.08</v>
      </c>
      <c r="O559" s="1">
        <v>10891.53</v>
      </c>
      <c r="P559" s="1">
        <v>54632.61</v>
      </c>
      <c r="Q559" t="s">
        <v>18</v>
      </c>
    </row>
    <row r="560" spans="1:17" ht="15.75" thickBot="1">
      <c r="A560">
        <v>100</v>
      </c>
      <c r="B560" s="3" t="s">
        <v>317</v>
      </c>
      <c r="C560" s="6">
        <v>22987</v>
      </c>
      <c r="D560" t="s">
        <v>74</v>
      </c>
      <c r="E560" s="6">
        <v>9</v>
      </c>
      <c r="F560" s="6">
        <v>10</v>
      </c>
      <c r="G560" s="6">
        <v>3000</v>
      </c>
      <c r="H560" s="7" t="s">
        <v>335</v>
      </c>
      <c r="I560" t="s">
        <v>15</v>
      </c>
      <c r="J560">
        <v>1</v>
      </c>
      <c r="K560" s="1">
        <v>56144</v>
      </c>
      <c r="L560" s="1">
        <v>0</v>
      </c>
      <c r="M560" s="1">
        <v>0</v>
      </c>
      <c r="N560" s="1">
        <v>56144</v>
      </c>
      <c r="O560" s="1">
        <v>13979.86</v>
      </c>
      <c r="P560" s="1">
        <v>70123.86</v>
      </c>
      <c r="Q560" t="s">
        <v>18</v>
      </c>
    </row>
    <row r="561" spans="1:17" ht="15.75" thickBot="1">
      <c r="A561">
        <v>100</v>
      </c>
      <c r="B561" s="3" t="s">
        <v>317</v>
      </c>
      <c r="C561" s="6">
        <v>23003</v>
      </c>
      <c r="D561" t="s">
        <v>34</v>
      </c>
      <c r="E561" s="6">
        <v>9</v>
      </c>
      <c r="F561" s="6">
        <v>9</v>
      </c>
      <c r="G561" s="6">
        <v>5000</v>
      </c>
      <c r="H561" s="7" t="s">
        <v>337</v>
      </c>
      <c r="I561" t="s">
        <v>15</v>
      </c>
      <c r="J561">
        <v>1</v>
      </c>
      <c r="K561" s="1">
        <v>56937</v>
      </c>
      <c r="L561" s="1">
        <v>0</v>
      </c>
      <c r="M561" s="1">
        <v>1095.73</v>
      </c>
      <c r="N561" s="1">
        <v>58032.73</v>
      </c>
      <c r="O561" s="1">
        <v>14450.15</v>
      </c>
      <c r="P561" s="1">
        <v>72482.880000000005</v>
      </c>
      <c r="Q561" t="s">
        <v>18</v>
      </c>
    </row>
    <row r="562" spans="1:17" ht="15.75" thickBot="1">
      <c r="A562">
        <v>100</v>
      </c>
      <c r="B562" s="3" t="s">
        <v>317</v>
      </c>
      <c r="C562" s="6">
        <v>23022</v>
      </c>
      <c r="D562" t="s">
        <v>245</v>
      </c>
      <c r="E562" s="6">
        <v>9</v>
      </c>
      <c r="F562" s="6">
        <v>1</v>
      </c>
      <c r="G562" s="6">
        <v>5000</v>
      </c>
      <c r="H562" s="7" t="s">
        <v>337</v>
      </c>
      <c r="I562" t="s">
        <v>15</v>
      </c>
      <c r="J562">
        <v>1</v>
      </c>
      <c r="K562" s="1">
        <v>45345</v>
      </c>
      <c r="L562" s="1">
        <v>0</v>
      </c>
      <c r="M562" s="1">
        <v>0</v>
      </c>
      <c r="N562" s="1">
        <v>45345</v>
      </c>
      <c r="O562" s="1">
        <v>11290.9</v>
      </c>
      <c r="P562" s="1">
        <v>56635.9</v>
      </c>
      <c r="Q562" t="s">
        <v>16</v>
      </c>
    </row>
    <row r="563" spans="1:17" ht="15.75" thickBot="1">
      <c r="A563">
        <v>100</v>
      </c>
      <c r="B563" s="3" t="s">
        <v>317</v>
      </c>
      <c r="C563" s="6">
        <v>23029</v>
      </c>
      <c r="D563" t="s">
        <v>246</v>
      </c>
      <c r="E563" s="6">
        <v>15</v>
      </c>
      <c r="F563" s="6">
        <v>5</v>
      </c>
      <c r="G563" s="6">
        <v>1000</v>
      </c>
      <c r="H563" s="7" t="s">
        <v>331</v>
      </c>
      <c r="I563" t="s">
        <v>15</v>
      </c>
      <c r="J563">
        <v>1</v>
      </c>
      <c r="K563" s="1">
        <v>117235</v>
      </c>
      <c r="L563" s="1">
        <v>0</v>
      </c>
      <c r="M563" s="1">
        <v>0</v>
      </c>
      <c r="N563" s="1">
        <v>117235</v>
      </c>
      <c r="O563" s="1">
        <v>29191.52</v>
      </c>
      <c r="P563" s="1">
        <v>146426.51999999999</v>
      </c>
      <c r="Q563" t="s">
        <v>16</v>
      </c>
    </row>
    <row r="564" spans="1:17" ht="15.75" thickBot="1">
      <c r="A564">
        <v>100</v>
      </c>
      <c r="B564" s="3" t="s">
        <v>317</v>
      </c>
      <c r="C564" s="6">
        <v>23034</v>
      </c>
      <c r="D564" t="s">
        <v>34</v>
      </c>
      <c r="E564" s="6">
        <v>9</v>
      </c>
      <c r="F564" s="6">
        <v>6</v>
      </c>
      <c r="G564" s="6">
        <v>5000</v>
      </c>
      <c r="H564" s="7" t="s">
        <v>337</v>
      </c>
      <c r="I564" t="s">
        <v>15</v>
      </c>
      <c r="J564">
        <v>1</v>
      </c>
      <c r="K564" s="1">
        <v>52590</v>
      </c>
      <c r="L564" s="1">
        <v>0</v>
      </c>
      <c r="M564" s="1">
        <v>373.12</v>
      </c>
      <c r="N564" s="1">
        <v>52963.12</v>
      </c>
      <c r="O564" s="1">
        <v>13187.82</v>
      </c>
      <c r="P564" s="1">
        <v>66150.94</v>
      </c>
      <c r="Q564" t="s">
        <v>18</v>
      </c>
    </row>
    <row r="565" spans="1:17" ht="15.75" thickBot="1">
      <c r="A565">
        <v>100</v>
      </c>
      <c r="B565" s="3" t="s">
        <v>317</v>
      </c>
      <c r="C565" s="6">
        <v>23068</v>
      </c>
      <c r="D565" t="s">
        <v>47</v>
      </c>
      <c r="E565" s="6">
        <v>12</v>
      </c>
      <c r="F565" s="6">
        <v>5</v>
      </c>
      <c r="G565" s="6" t="s">
        <v>333</v>
      </c>
      <c r="H565" s="7" t="s">
        <v>332</v>
      </c>
      <c r="I565" t="s">
        <v>15</v>
      </c>
      <c r="J565">
        <v>1</v>
      </c>
      <c r="K565" s="1">
        <v>73069</v>
      </c>
      <c r="L565" s="1">
        <v>0</v>
      </c>
      <c r="M565" s="1">
        <v>519.12</v>
      </c>
      <c r="N565" s="1">
        <v>73588.12</v>
      </c>
      <c r="O565" s="1">
        <v>18323.439999999999</v>
      </c>
      <c r="P565" s="1">
        <v>91911.56</v>
      </c>
      <c r="Q565" t="s">
        <v>18</v>
      </c>
    </row>
    <row r="566" spans="1:17" ht="15.75" thickBot="1">
      <c r="A566">
        <v>100</v>
      </c>
      <c r="B566" s="3" t="s">
        <v>317</v>
      </c>
      <c r="C566" s="6">
        <v>23094</v>
      </c>
      <c r="D566" t="s">
        <v>34</v>
      </c>
      <c r="E566" s="6">
        <v>7</v>
      </c>
      <c r="F566" s="6">
        <v>2</v>
      </c>
      <c r="G566" s="6">
        <v>5000</v>
      </c>
      <c r="H566" s="7" t="s">
        <v>337</v>
      </c>
      <c r="I566" t="s">
        <v>15</v>
      </c>
      <c r="J566">
        <v>1</v>
      </c>
      <c r="K566" s="1">
        <v>38843</v>
      </c>
      <c r="L566" s="1">
        <v>0</v>
      </c>
      <c r="M566" s="1">
        <v>0</v>
      </c>
      <c r="N566" s="1">
        <v>38843</v>
      </c>
      <c r="O566" s="1">
        <v>9671.91</v>
      </c>
      <c r="P566" s="1">
        <v>48514.91</v>
      </c>
      <c r="Q566" t="s">
        <v>18</v>
      </c>
    </row>
    <row r="567" spans="1:17" ht="15.75" thickBot="1">
      <c r="A567">
        <v>100</v>
      </c>
      <c r="B567" s="3" t="s">
        <v>317</v>
      </c>
      <c r="C567" s="6">
        <v>23104</v>
      </c>
      <c r="D567" t="s">
        <v>34</v>
      </c>
      <c r="E567" s="6">
        <v>11</v>
      </c>
      <c r="F567" s="6">
        <v>8</v>
      </c>
      <c r="G567" s="6">
        <v>5000</v>
      </c>
      <c r="H567" s="7" t="s">
        <v>337</v>
      </c>
      <c r="I567" t="s">
        <v>15</v>
      </c>
      <c r="J567">
        <v>1</v>
      </c>
      <c r="K567" s="1">
        <v>66925</v>
      </c>
      <c r="L567" s="1">
        <v>0</v>
      </c>
      <c r="M567" s="1">
        <v>0</v>
      </c>
      <c r="N567" s="1">
        <v>66925</v>
      </c>
      <c r="O567" s="1">
        <v>16664.32</v>
      </c>
      <c r="P567" s="1">
        <v>83589.320000000007</v>
      </c>
      <c r="Q567" t="s">
        <v>18</v>
      </c>
    </row>
    <row r="568" spans="1:17" ht="15.75" thickBot="1">
      <c r="A568">
        <v>100</v>
      </c>
      <c r="B568" s="3" t="s">
        <v>317</v>
      </c>
      <c r="C568" s="6">
        <v>23114</v>
      </c>
      <c r="D568" t="s">
        <v>71</v>
      </c>
      <c r="E568" s="6">
        <v>10</v>
      </c>
      <c r="F568" s="6">
        <v>9</v>
      </c>
      <c r="G568" s="6" t="s">
        <v>333</v>
      </c>
      <c r="H568" s="7" t="s">
        <v>332</v>
      </c>
      <c r="I568" t="s">
        <v>15</v>
      </c>
      <c r="J568">
        <v>1</v>
      </c>
      <c r="K568" s="1">
        <v>60106</v>
      </c>
      <c r="L568" s="1">
        <v>0</v>
      </c>
      <c r="M568" s="1">
        <v>0</v>
      </c>
      <c r="N568" s="1">
        <v>60106</v>
      </c>
      <c r="O568" s="1">
        <v>14966.39</v>
      </c>
      <c r="P568" s="1">
        <v>75072.39</v>
      </c>
      <c r="Q568" t="s">
        <v>18</v>
      </c>
    </row>
    <row r="569" spans="1:17" ht="15.75" thickBot="1">
      <c r="A569">
        <v>100</v>
      </c>
      <c r="B569" s="3" t="s">
        <v>317</v>
      </c>
      <c r="C569" s="6">
        <v>23158</v>
      </c>
      <c r="D569" t="s">
        <v>92</v>
      </c>
      <c r="E569" s="6">
        <v>13</v>
      </c>
      <c r="F569" s="6">
        <v>2</v>
      </c>
      <c r="G569" s="6">
        <v>2000</v>
      </c>
      <c r="H569" s="7" t="s">
        <v>334</v>
      </c>
      <c r="I569" t="s">
        <v>15</v>
      </c>
      <c r="J569">
        <v>1</v>
      </c>
      <c r="K569" s="1">
        <v>77289</v>
      </c>
      <c r="L569" s="1">
        <v>0</v>
      </c>
      <c r="M569" s="1">
        <v>434.1</v>
      </c>
      <c r="N569" s="1">
        <v>77723.100000000006</v>
      </c>
      <c r="O569" s="1">
        <v>19353.05</v>
      </c>
      <c r="P569" s="1">
        <v>97076.15</v>
      </c>
      <c r="Q569" t="s">
        <v>18</v>
      </c>
    </row>
    <row r="570" spans="1:17" ht="15.75" thickBot="1">
      <c r="A570">
        <v>100</v>
      </c>
      <c r="B570" s="3" t="s">
        <v>317</v>
      </c>
      <c r="C570" s="6">
        <v>23256</v>
      </c>
      <c r="D570" t="s">
        <v>32</v>
      </c>
      <c r="E570" s="6">
        <v>7</v>
      </c>
      <c r="F570" s="6">
        <v>5</v>
      </c>
      <c r="G570" s="6">
        <v>5000</v>
      </c>
      <c r="H570" s="7" t="s">
        <v>337</v>
      </c>
      <c r="I570" t="s">
        <v>15</v>
      </c>
      <c r="J570">
        <v>1</v>
      </c>
      <c r="K570" s="1">
        <v>42755</v>
      </c>
      <c r="L570" s="1">
        <v>0</v>
      </c>
      <c r="M570" s="1">
        <v>0</v>
      </c>
      <c r="N570" s="1">
        <v>42755</v>
      </c>
      <c r="O570" s="1">
        <v>10646</v>
      </c>
      <c r="P570" s="1">
        <v>53401</v>
      </c>
      <c r="Q570" t="s">
        <v>18</v>
      </c>
    </row>
    <row r="571" spans="1:17" ht="15.75" thickBot="1">
      <c r="A571">
        <v>100</v>
      </c>
      <c r="B571" s="3" t="s">
        <v>317</v>
      </c>
      <c r="C571" s="6">
        <v>23272</v>
      </c>
      <c r="D571" t="s">
        <v>80</v>
      </c>
      <c r="E571" s="6">
        <v>9</v>
      </c>
      <c r="F571" s="6">
        <v>7</v>
      </c>
      <c r="G571" s="6">
        <v>5000</v>
      </c>
      <c r="H571" s="7" t="s">
        <v>337</v>
      </c>
      <c r="I571" t="s">
        <v>15</v>
      </c>
      <c r="J571">
        <v>1</v>
      </c>
      <c r="K571" s="1">
        <v>54039</v>
      </c>
      <c r="L571" s="1">
        <v>0</v>
      </c>
      <c r="M571" s="1">
        <v>0</v>
      </c>
      <c r="N571" s="1">
        <v>54039</v>
      </c>
      <c r="O571" s="1">
        <v>13455.71</v>
      </c>
      <c r="P571" s="1">
        <v>67494.710000000006</v>
      </c>
      <c r="Q571" t="s">
        <v>18</v>
      </c>
    </row>
    <row r="572" spans="1:17" ht="15.75" thickBot="1">
      <c r="A572">
        <v>100</v>
      </c>
      <c r="B572" s="3" t="s">
        <v>317</v>
      </c>
      <c r="C572" s="6">
        <v>23319</v>
      </c>
      <c r="D572" t="s">
        <v>247</v>
      </c>
      <c r="E572" s="6">
        <v>13</v>
      </c>
      <c r="F572" s="6">
        <v>8</v>
      </c>
      <c r="G572" s="6">
        <v>5000</v>
      </c>
      <c r="H572" s="7" t="s">
        <v>337</v>
      </c>
      <c r="I572" t="s">
        <v>15</v>
      </c>
      <c r="J572">
        <v>1</v>
      </c>
      <c r="K572" s="1">
        <v>91695</v>
      </c>
      <c r="L572" s="1">
        <v>0</v>
      </c>
      <c r="M572" s="1">
        <v>0</v>
      </c>
      <c r="N572" s="1">
        <v>91695</v>
      </c>
      <c r="O572" s="1">
        <v>22832.06</v>
      </c>
      <c r="P572" s="1">
        <v>114527.06</v>
      </c>
      <c r="Q572" t="s">
        <v>18</v>
      </c>
    </row>
    <row r="573" spans="1:17" ht="15.75" thickBot="1">
      <c r="A573">
        <v>605</v>
      </c>
      <c r="B573" s="4" t="s">
        <v>320</v>
      </c>
      <c r="C573" s="6">
        <v>23369</v>
      </c>
      <c r="D573" t="s">
        <v>71</v>
      </c>
      <c r="E573" s="6">
        <v>9</v>
      </c>
      <c r="F573" s="6">
        <v>6</v>
      </c>
      <c r="G573" s="6">
        <v>5000</v>
      </c>
      <c r="H573" s="7" t="s">
        <v>337</v>
      </c>
      <c r="I573" t="s">
        <v>15</v>
      </c>
      <c r="J573">
        <v>1</v>
      </c>
      <c r="K573" s="1">
        <v>52590</v>
      </c>
      <c r="L573" s="1">
        <v>0</v>
      </c>
      <c r="M573" s="1">
        <v>206.48</v>
      </c>
      <c r="N573" s="1">
        <v>52796.480000000003</v>
      </c>
      <c r="O573" s="1">
        <v>13146.32</v>
      </c>
      <c r="P573" s="1">
        <v>65942.8</v>
      </c>
      <c r="Q573" t="s">
        <v>18</v>
      </c>
    </row>
    <row r="574" spans="1:17" ht="15.75" thickBot="1">
      <c r="A574">
        <v>100</v>
      </c>
      <c r="B574" s="3" t="s">
        <v>317</v>
      </c>
      <c r="C574" s="6">
        <v>23377</v>
      </c>
      <c r="D574" t="s">
        <v>41</v>
      </c>
      <c r="E574" s="6">
        <v>8</v>
      </c>
      <c r="F574" s="6">
        <v>7</v>
      </c>
      <c r="G574" s="6" t="s">
        <v>333</v>
      </c>
      <c r="H574" s="7" t="s">
        <v>332</v>
      </c>
      <c r="I574" t="s">
        <v>15</v>
      </c>
      <c r="J574">
        <v>1</v>
      </c>
      <c r="K574" s="1">
        <v>47213</v>
      </c>
      <c r="L574" s="1">
        <v>0</v>
      </c>
      <c r="M574" s="1">
        <v>0</v>
      </c>
      <c r="N574" s="1">
        <v>47213</v>
      </c>
      <c r="O574" s="1">
        <v>11756.04</v>
      </c>
      <c r="P574" s="1">
        <v>58969.04</v>
      </c>
      <c r="Q574" t="s">
        <v>18</v>
      </c>
    </row>
    <row r="575" spans="1:17" ht="15.75" thickBot="1">
      <c r="A575">
        <v>100</v>
      </c>
      <c r="B575" s="3" t="s">
        <v>317</v>
      </c>
      <c r="C575" s="6">
        <v>23401</v>
      </c>
      <c r="D575" t="s">
        <v>39</v>
      </c>
      <c r="E575" s="6">
        <v>9</v>
      </c>
      <c r="F575" s="6">
        <v>5</v>
      </c>
      <c r="G575" s="6">
        <v>5000</v>
      </c>
      <c r="H575" s="7" t="s">
        <v>337</v>
      </c>
      <c r="I575" t="s">
        <v>15</v>
      </c>
      <c r="J575">
        <v>1</v>
      </c>
      <c r="K575" s="1">
        <v>51141</v>
      </c>
      <c r="L575" s="1">
        <v>0</v>
      </c>
      <c r="M575" s="1">
        <v>762.17</v>
      </c>
      <c r="N575" s="1">
        <v>51903.17</v>
      </c>
      <c r="O575" s="1">
        <v>12923.89</v>
      </c>
      <c r="P575" s="1">
        <v>64827.06</v>
      </c>
      <c r="Q575" t="s">
        <v>18</v>
      </c>
    </row>
    <row r="576" spans="1:17" ht="15.75" thickBot="1">
      <c r="A576">
        <v>100</v>
      </c>
      <c r="B576" s="3" t="s">
        <v>317</v>
      </c>
      <c r="C576" s="6">
        <v>23432</v>
      </c>
      <c r="D576" t="s">
        <v>248</v>
      </c>
      <c r="E576" s="6">
        <v>15</v>
      </c>
      <c r="F576" s="6">
        <v>5</v>
      </c>
      <c r="G576" s="6">
        <v>6000</v>
      </c>
      <c r="H576" s="7" t="s">
        <v>338</v>
      </c>
      <c r="I576" t="s">
        <v>15</v>
      </c>
      <c r="J576">
        <v>1</v>
      </c>
      <c r="K576" s="1">
        <v>117235</v>
      </c>
      <c r="L576" s="1">
        <v>0</v>
      </c>
      <c r="M576" s="1">
        <v>2512.85</v>
      </c>
      <c r="N576" s="1">
        <v>119747.85</v>
      </c>
      <c r="O576" s="1">
        <v>29817.22</v>
      </c>
      <c r="P576" s="1">
        <v>149565.07</v>
      </c>
      <c r="Q576" t="s">
        <v>18</v>
      </c>
    </row>
    <row r="577" spans="1:17" ht="15.75" thickBot="1">
      <c r="A577">
        <v>100</v>
      </c>
      <c r="B577" s="3" t="s">
        <v>317</v>
      </c>
      <c r="C577" s="6">
        <v>23445</v>
      </c>
      <c r="D577" t="s">
        <v>34</v>
      </c>
      <c r="E577" s="6">
        <v>8</v>
      </c>
      <c r="F577" s="6">
        <v>4</v>
      </c>
      <c r="G577" s="6">
        <v>5000</v>
      </c>
      <c r="H577" s="7" t="s">
        <v>337</v>
      </c>
      <c r="I577" t="s">
        <v>15</v>
      </c>
      <c r="J577">
        <v>1</v>
      </c>
      <c r="K577" s="1">
        <v>45164</v>
      </c>
      <c r="L577" s="1">
        <v>0</v>
      </c>
      <c r="M577" s="1">
        <v>388.81</v>
      </c>
      <c r="N577" s="1">
        <v>45552.81</v>
      </c>
      <c r="O577" s="1">
        <v>11342.65</v>
      </c>
      <c r="P577" s="1">
        <v>56895.46</v>
      </c>
      <c r="Q577" t="s">
        <v>18</v>
      </c>
    </row>
    <row r="578" spans="1:17" ht="15.75" thickBot="1">
      <c r="A578">
        <v>100</v>
      </c>
      <c r="B578" s="3" t="s">
        <v>317</v>
      </c>
      <c r="C578" s="6">
        <v>23461</v>
      </c>
      <c r="D578" t="s">
        <v>249</v>
      </c>
      <c r="E578" s="6">
        <v>12</v>
      </c>
      <c r="F578" s="6">
        <v>7</v>
      </c>
      <c r="G578" s="6">
        <v>7000</v>
      </c>
      <c r="H578" s="7" t="s">
        <v>339</v>
      </c>
      <c r="I578" t="s">
        <v>15</v>
      </c>
      <c r="J578">
        <v>1</v>
      </c>
      <c r="K578" s="1">
        <v>77102</v>
      </c>
      <c r="L578" s="1">
        <v>0</v>
      </c>
      <c r="M578" s="1">
        <v>1834.66</v>
      </c>
      <c r="N578" s="1">
        <v>78936.66</v>
      </c>
      <c r="O578" s="1">
        <v>19655.23</v>
      </c>
      <c r="P578" s="1">
        <v>98591.89</v>
      </c>
      <c r="Q578" t="s">
        <v>18</v>
      </c>
    </row>
    <row r="579" spans="1:17" ht="15.75" thickBot="1">
      <c r="A579">
        <v>100</v>
      </c>
      <c r="B579" s="3" t="s">
        <v>317</v>
      </c>
      <c r="C579" s="6">
        <v>23475</v>
      </c>
      <c r="D579" t="s">
        <v>69</v>
      </c>
      <c r="E579" s="6">
        <v>8</v>
      </c>
      <c r="F579" s="6">
        <v>10</v>
      </c>
      <c r="G579" s="6">
        <v>1000</v>
      </c>
      <c r="H579" s="7" t="s">
        <v>331</v>
      </c>
      <c r="I579" t="s">
        <v>15</v>
      </c>
      <c r="J579">
        <v>1</v>
      </c>
      <c r="K579" s="1">
        <v>53048</v>
      </c>
      <c r="L579" s="1">
        <v>0</v>
      </c>
      <c r="M579" s="1">
        <v>0</v>
      </c>
      <c r="N579" s="1">
        <v>53048</v>
      </c>
      <c r="O579" s="1">
        <v>13208.95</v>
      </c>
      <c r="P579" s="1">
        <v>66256.95</v>
      </c>
      <c r="Q579" t="s">
        <v>18</v>
      </c>
    </row>
    <row r="580" spans="1:17" ht="15.75" thickBot="1">
      <c r="A580">
        <v>100</v>
      </c>
      <c r="B580" s="3" t="s">
        <v>317</v>
      </c>
      <c r="C580" s="6">
        <v>23604</v>
      </c>
      <c r="D580" t="s">
        <v>79</v>
      </c>
      <c r="E580" s="6">
        <v>14</v>
      </c>
      <c r="F580" s="6">
        <v>5</v>
      </c>
      <c r="G580" s="6">
        <v>1000</v>
      </c>
      <c r="H580" s="7" t="s">
        <v>331</v>
      </c>
      <c r="I580" t="s">
        <v>15</v>
      </c>
      <c r="J580">
        <v>1</v>
      </c>
      <c r="K580" s="1">
        <v>99854</v>
      </c>
      <c r="L580" s="1">
        <v>0</v>
      </c>
      <c r="M580" s="1">
        <v>0</v>
      </c>
      <c r="N580" s="1">
        <v>99854</v>
      </c>
      <c r="O580" s="1">
        <v>24863.65</v>
      </c>
      <c r="P580" s="1">
        <v>124717.65</v>
      </c>
      <c r="Q580" t="s">
        <v>18</v>
      </c>
    </row>
    <row r="581" spans="1:17" ht="15.75" thickBot="1">
      <c r="A581">
        <v>100</v>
      </c>
      <c r="B581" s="3" t="s">
        <v>317</v>
      </c>
      <c r="C581" s="6">
        <v>23626</v>
      </c>
      <c r="D581" t="s">
        <v>199</v>
      </c>
      <c r="E581" s="6">
        <v>13</v>
      </c>
      <c r="F581" s="6">
        <v>3</v>
      </c>
      <c r="G581" s="6">
        <v>5000</v>
      </c>
      <c r="H581" s="7" t="s">
        <v>337</v>
      </c>
      <c r="I581" t="s">
        <v>15</v>
      </c>
      <c r="J581">
        <v>1</v>
      </c>
      <c r="K581" s="1">
        <v>79690</v>
      </c>
      <c r="L581" s="1">
        <v>0</v>
      </c>
      <c r="M581" s="1">
        <v>65.790000000000006</v>
      </c>
      <c r="N581" s="1">
        <v>79755.789999999994</v>
      </c>
      <c r="O581" s="1">
        <v>19859.189999999999</v>
      </c>
      <c r="P581" s="1">
        <v>99614.98</v>
      </c>
      <c r="Q581" t="s">
        <v>18</v>
      </c>
    </row>
    <row r="582" spans="1:17" ht="15.75" thickBot="1">
      <c r="A582">
        <v>100</v>
      </c>
      <c r="B582" s="3" t="s">
        <v>317</v>
      </c>
      <c r="C582" s="6">
        <v>23683</v>
      </c>
      <c r="D582" t="s">
        <v>250</v>
      </c>
      <c r="E582" s="6">
        <v>7</v>
      </c>
      <c r="F582" s="6">
        <v>8</v>
      </c>
      <c r="G582" s="6">
        <v>5000</v>
      </c>
      <c r="H582" s="7" t="s">
        <v>337</v>
      </c>
      <c r="I582" t="s">
        <v>15</v>
      </c>
      <c r="J582">
        <v>1</v>
      </c>
      <c r="K582" s="1">
        <v>46667</v>
      </c>
      <c r="L582" s="1">
        <v>0</v>
      </c>
      <c r="M582" s="1">
        <v>0</v>
      </c>
      <c r="N582" s="1">
        <v>46667</v>
      </c>
      <c r="O582" s="1">
        <v>11620.08</v>
      </c>
      <c r="P582" s="1">
        <v>58287.08</v>
      </c>
      <c r="Q582" t="s">
        <v>18</v>
      </c>
    </row>
    <row r="583" spans="1:17" ht="15.75" thickBot="1">
      <c r="A583">
        <v>100</v>
      </c>
      <c r="B583" s="3" t="s">
        <v>317</v>
      </c>
      <c r="C583" s="6">
        <v>23707</v>
      </c>
      <c r="D583" t="s">
        <v>34</v>
      </c>
      <c r="E583" s="6">
        <v>9</v>
      </c>
      <c r="F583" s="6">
        <v>9</v>
      </c>
      <c r="G583" s="6">
        <v>5000</v>
      </c>
      <c r="H583" s="7" t="s">
        <v>337</v>
      </c>
      <c r="I583" t="s">
        <v>15</v>
      </c>
      <c r="J583">
        <v>1</v>
      </c>
      <c r="K583" s="1">
        <v>56937</v>
      </c>
      <c r="L583" s="1">
        <v>0</v>
      </c>
      <c r="M583" s="1">
        <v>1095.73</v>
      </c>
      <c r="N583" s="1">
        <v>58032.73</v>
      </c>
      <c r="O583" s="1">
        <v>14450.15</v>
      </c>
      <c r="P583" s="1">
        <v>72482.880000000005</v>
      </c>
      <c r="Q583" t="s">
        <v>18</v>
      </c>
    </row>
    <row r="584" spans="1:17" ht="15.75" thickBot="1">
      <c r="A584">
        <v>100</v>
      </c>
      <c r="B584" s="3" t="s">
        <v>317</v>
      </c>
      <c r="C584" s="6">
        <v>23716</v>
      </c>
      <c r="D584" t="s">
        <v>34</v>
      </c>
      <c r="E584" s="6">
        <v>8</v>
      </c>
      <c r="F584" s="6">
        <v>7</v>
      </c>
      <c r="G584" s="6">
        <v>5000</v>
      </c>
      <c r="H584" s="7" t="s">
        <v>337</v>
      </c>
      <c r="I584" t="s">
        <v>15</v>
      </c>
      <c r="J584">
        <v>1</v>
      </c>
      <c r="K584" s="1">
        <v>49106</v>
      </c>
      <c r="L584" s="1">
        <v>0</v>
      </c>
      <c r="M584" s="1">
        <v>993.65</v>
      </c>
      <c r="N584" s="1">
        <v>50099.65</v>
      </c>
      <c r="O584" s="1">
        <v>12474.81</v>
      </c>
      <c r="P584" s="1">
        <v>62574.46</v>
      </c>
      <c r="Q584" t="s">
        <v>18</v>
      </c>
    </row>
    <row r="585" spans="1:17" ht="15.75" thickBot="1">
      <c r="A585">
        <v>100</v>
      </c>
      <c r="B585" s="3" t="s">
        <v>317</v>
      </c>
      <c r="C585" s="6">
        <v>23902</v>
      </c>
      <c r="D585" t="s">
        <v>67</v>
      </c>
      <c r="E585" s="6">
        <v>9</v>
      </c>
      <c r="F585" s="6">
        <v>2</v>
      </c>
      <c r="G585" s="6">
        <v>5000</v>
      </c>
      <c r="H585" s="7" t="s">
        <v>337</v>
      </c>
      <c r="I585" t="s">
        <v>15</v>
      </c>
      <c r="J585">
        <v>1</v>
      </c>
      <c r="K585" s="1">
        <v>46794</v>
      </c>
      <c r="L585" s="1">
        <v>0</v>
      </c>
      <c r="M585" s="1">
        <v>206.48</v>
      </c>
      <c r="N585" s="1">
        <v>47000.480000000003</v>
      </c>
      <c r="O585" s="1">
        <v>11703.12</v>
      </c>
      <c r="P585" s="1">
        <v>58703.6</v>
      </c>
      <c r="Q585" t="s">
        <v>18</v>
      </c>
    </row>
    <row r="586" spans="1:17" ht="15.75" thickBot="1">
      <c r="A586">
        <v>100</v>
      </c>
      <c r="B586" s="3" t="s">
        <v>317</v>
      </c>
      <c r="C586" s="6">
        <v>24008</v>
      </c>
      <c r="D586" t="s">
        <v>21</v>
      </c>
      <c r="E586" s="6">
        <v>15</v>
      </c>
      <c r="F586" s="6">
        <v>9</v>
      </c>
      <c r="G586" s="6">
        <v>5000</v>
      </c>
      <c r="H586" s="7" t="s">
        <v>337</v>
      </c>
      <c r="I586" t="s">
        <v>15</v>
      </c>
      <c r="J586">
        <v>1</v>
      </c>
      <c r="K586" s="1">
        <v>130530</v>
      </c>
      <c r="L586" s="1">
        <v>0</v>
      </c>
      <c r="M586" s="1">
        <v>3024.42</v>
      </c>
      <c r="N586" s="1">
        <v>133554.42000000001</v>
      </c>
      <c r="O586" s="1">
        <v>33255.050000000003</v>
      </c>
      <c r="P586" s="1">
        <v>166809.47</v>
      </c>
      <c r="Q586" t="s">
        <v>18</v>
      </c>
    </row>
    <row r="587" spans="1:17" ht="15.75" thickBot="1">
      <c r="A587">
        <v>712</v>
      </c>
      <c r="B587" s="4" t="s">
        <v>328</v>
      </c>
      <c r="C587" s="6">
        <v>24168</v>
      </c>
      <c r="D587" t="s">
        <v>138</v>
      </c>
      <c r="E587" s="6">
        <v>14</v>
      </c>
      <c r="F587" s="6">
        <v>5</v>
      </c>
      <c r="G587" s="6">
        <v>2000</v>
      </c>
      <c r="H587" s="7" t="s">
        <v>334</v>
      </c>
      <c r="I587" t="s">
        <v>15</v>
      </c>
      <c r="J587">
        <v>1</v>
      </c>
      <c r="K587" s="1">
        <v>99854</v>
      </c>
      <c r="L587" s="1">
        <v>0</v>
      </c>
      <c r="M587" s="1">
        <v>947.79</v>
      </c>
      <c r="N587" s="1">
        <v>100801.79</v>
      </c>
      <c r="O587" s="1">
        <v>25099.65</v>
      </c>
      <c r="P587" s="1">
        <v>125901.44</v>
      </c>
      <c r="Q587" t="s">
        <v>18</v>
      </c>
    </row>
    <row r="588" spans="1:17" ht="15.75" thickBot="1">
      <c r="A588">
        <v>100</v>
      </c>
      <c r="B588" s="3" t="s">
        <v>317</v>
      </c>
      <c r="C588" s="6">
        <v>24229</v>
      </c>
      <c r="D588" t="s">
        <v>139</v>
      </c>
      <c r="E588" s="6">
        <v>13</v>
      </c>
      <c r="F588" s="6">
        <v>3</v>
      </c>
      <c r="G588" s="6">
        <v>5000</v>
      </c>
      <c r="H588" s="7" t="s">
        <v>337</v>
      </c>
      <c r="I588" t="s">
        <v>15</v>
      </c>
      <c r="J588">
        <v>1</v>
      </c>
      <c r="K588" s="1">
        <v>79690</v>
      </c>
      <c r="L588" s="1">
        <v>0</v>
      </c>
      <c r="M588" s="1">
        <v>1999.79</v>
      </c>
      <c r="N588" s="1">
        <v>81689.789999999994</v>
      </c>
      <c r="O588" s="1">
        <v>20340.759999999998</v>
      </c>
      <c r="P588" s="1">
        <v>102030.55</v>
      </c>
      <c r="Q588" t="s">
        <v>18</v>
      </c>
    </row>
    <row r="589" spans="1:17" ht="15.75" thickBot="1">
      <c r="A589">
        <v>100</v>
      </c>
      <c r="B589" s="3" t="s">
        <v>317</v>
      </c>
      <c r="C589" s="6">
        <v>24251</v>
      </c>
      <c r="D589" t="s">
        <v>81</v>
      </c>
      <c r="E589" s="6">
        <v>12</v>
      </c>
      <c r="F589" s="6">
        <v>5</v>
      </c>
      <c r="G589" s="6">
        <v>5000</v>
      </c>
      <c r="H589" s="7" t="s">
        <v>337</v>
      </c>
      <c r="I589" t="s">
        <v>15</v>
      </c>
      <c r="J589">
        <v>1</v>
      </c>
      <c r="K589" s="1">
        <v>73069</v>
      </c>
      <c r="L589" s="1">
        <v>0</v>
      </c>
      <c r="M589" s="1">
        <v>0</v>
      </c>
      <c r="N589" s="1">
        <v>73069</v>
      </c>
      <c r="O589" s="1">
        <v>18194.18</v>
      </c>
      <c r="P589" s="1">
        <v>91263.18</v>
      </c>
      <c r="Q589" t="s">
        <v>18</v>
      </c>
    </row>
    <row r="590" spans="1:17" ht="15.75" thickBot="1">
      <c r="A590">
        <v>100</v>
      </c>
      <c r="B590" s="3" t="s">
        <v>317</v>
      </c>
      <c r="C590" s="6">
        <v>24346</v>
      </c>
      <c r="D590" t="s">
        <v>31</v>
      </c>
      <c r="E590" s="6">
        <v>7</v>
      </c>
      <c r="F590" s="6">
        <v>1</v>
      </c>
      <c r="G590" s="6">
        <v>7000</v>
      </c>
      <c r="H590" s="7" t="s">
        <v>339</v>
      </c>
      <c r="I590" t="s">
        <v>15</v>
      </c>
      <c r="J590">
        <v>1</v>
      </c>
      <c r="K590" s="1">
        <v>36095</v>
      </c>
      <c r="L590" s="1">
        <v>0</v>
      </c>
      <c r="M590" s="1">
        <v>0</v>
      </c>
      <c r="N590" s="1">
        <v>36095</v>
      </c>
      <c r="O590" s="1">
        <v>8987.66</v>
      </c>
      <c r="P590" s="1">
        <v>45082.66</v>
      </c>
      <c r="Q590" t="s">
        <v>18</v>
      </c>
    </row>
    <row r="591" spans="1:17" ht="15.75" thickBot="1">
      <c r="A591">
        <v>100</v>
      </c>
      <c r="B591" s="3" t="s">
        <v>317</v>
      </c>
      <c r="C591" s="6">
        <v>24391</v>
      </c>
      <c r="D591" t="s">
        <v>101</v>
      </c>
      <c r="E591" s="6">
        <v>13</v>
      </c>
      <c r="F591" s="6">
        <v>5</v>
      </c>
      <c r="G591" s="6">
        <v>5000</v>
      </c>
      <c r="H591" s="7" t="s">
        <v>337</v>
      </c>
      <c r="I591" t="s">
        <v>15</v>
      </c>
      <c r="J591">
        <v>1</v>
      </c>
      <c r="K591" s="1">
        <v>84492</v>
      </c>
      <c r="L591" s="1">
        <v>0</v>
      </c>
      <c r="M591" s="1">
        <v>1999.79</v>
      </c>
      <c r="N591" s="1">
        <v>86491.79</v>
      </c>
      <c r="O591" s="1">
        <v>21536.46</v>
      </c>
      <c r="P591" s="1">
        <v>108028.25</v>
      </c>
      <c r="Q591" t="s">
        <v>18</v>
      </c>
    </row>
    <row r="592" spans="1:17" ht="15.75" thickBot="1">
      <c r="A592">
        <v>100</v>
      </c>
      <c r="B592" s="3" t="s">
        <v>317</v>
      </c>
      <c r="C592" s="6">
        <v>24442</v>
      </c>
      <c r="D592" t="s">
        <v>200</v>
      </c>
      <c r="E592" s="6">
        <v>13</v>
      </c>
      <c r="F592" s="6">
        <v>3</v>
      </c>
      <c r="G592" s="6">
        <v>5000</v>
      </c>
      <c r="H592" s="7" t="s">
        <v>337</v>
      </c>
      <c r="I592" t="s">
        <v>15</v>
      </c>
      <c r="J592">
        <v>1</v>
      </c>
      <c r="K592" s="1">
        <v>79690</v>
      </c>
      <c r="L592" s="1">
        <v>0</v>
      </c>
      <c r="M592" s="1">
        <v>1170.97</v>
      </c>
      <c r="N592" s="1">
        <v>80860.97</v>
      </c>
      <c r="O592" s="1">
        <v>20134.38</v>
      </c>
      <c r="P592" s="1">
        <v>100995.35</v>
      </c>
      <c r="Q592" t="s">
        <v>18</v>
      </c>
    </row>
    <row r="593" spans="1:17" ht="15.75" thickBot="1">
      <c r="A593">
        <v>100</v>
      </c>
      <c r="B593" s="3" t="s">
        <v>317</v>
      </c>
      <c r="C593" s="6">
        <v>24484</v>
      </c>
      <c r="D593" t="s">
        <v>45</v>
      </c>
      <c r="E593" s="6">
        <v>13</v>
      </c>
      <c r="F593" s="6">
        <v>1</v>
      </c>
      <c r="G593" s="6">
        <v>5000</v>
      </c>
      <c r="H593" s="7" t="s">
        <v>337</v>
      </c>
      <c r="I593" t="s">
        <v>15</v>
      </c>
      <c r="J593">
        <v>1</v>
      </c>
      <c r="K593" s="1">
        <v>77884</v>
      </c>
      <c r="L593" s="1">
        <v>0</v>
      </c>
      <c r="M593" s="1">
        <v>0</v>
      </c>
      <c r="N593" s="1">
        <v>77884</v>
      </c>
      <c r="O593" s="1">
        <v>19393.12</v>
      </c>
      <c r="P593" s="1">
        <v>97277.119999999995</v>
      </c>
      <c r="Q593" t="s">
        <v>16</v>
      </c>
    </row>
    <row r="594" spans="1:17" ht="15.75" thickBot="1">
      <c r="A594">
        <v>708</v>
      </c>
      <c r="B594" s="4" t="s">
        <v>327</v>
      </c>
      <c r="C594" s="6">
        <v>24528</v>
      </c>
      <c r="D594" t="s">
        <v>70</v>
      </c>
      <c r="E594" s="6">
        <v>9</v>
      </c>
      <c r="F594" s="6">
        <v>5</v>
      </c>
      <c r="G594" s="6">
        <v>5000</v>
      </c>
      <c r="H594" s="7" t="s">
        <v>337</v>
      </c>
      <c r="I594" t="s">
        <v>15</v>
      </c>
      <c r="J594">
        <v>1</v>
      </c>
      <c r="K594" s="1">
        <v>51141</v>
      </c>
      <c r="L594" s="1">
        <v>0</v>
      </c>
      <c r="M594" s="1">
        <v>1151.23</v>
      </c>
      <c r="N594" s="1">
        <v>52292.23</v>
      </c>
      <c r="O594" s="1">
        <v>13020.77</v>
      </c>
      <c r="P594" s="1">
        <v>65313</v>
      </c>
      <c r="Q594" t="s">
        <v>18</v>
      </c>
    </row>
    <row r="595" spans="1:17" ht="15.75" thickBot="1">
      <c r="A595">
        <v>100</v>
      </c>
      <c r="B595" s="3" t="s">
        <v>317</v>
      </c>
      <c r="C595" s="6">
        <v>24546</v>
      </c>
      <c r="D595" t="s">
        <v>115</v>
      </c>
      <c r="E595" s="6">
        <v>10</v>
      </c>
      <c r="F595" s="6">
        <v>10</v>
      </c>
      <c r="G595" s="6">
        <v>5000</v>
      </c>
      <c r="H595" s="7" t="s">
        <v>337</v>
      </c>
      <c r="I595" t="s">
        <v>15</v>
      </c>
      <c r="J595">
        <v>1</v>
      </c>
      <c r="K595" s="1">
        <v>61640</v>
      </c>
      <c r="L595" s="1">
        <v>0</v>
      </c>
      <c r="M595" s="1">
        <v>0</v>
      </c>
      <c r="N595" s="1">
        <v>61640</v>
      </c>
      <c r="O595" s="1">
        <v>15348.36</v>
      </c>
      <c r="P595" s="1">
        <v>76988.36</v>
      </c>
      <c r="Q595" t="s">
        <v>18</v>
      </c>
    </row>
    <row r="596" spans="1:17" ht="15.75" thickBot="1">
      <c r="A596">
        <v>100</v>
      </c>
      <c r="B596" s="3" t="s">
        <v>317</v>
      </c>
      <c r="C596" s="6">
        <v>24554</v>
      </c>
      <c r="D596" t="s">
        <v>47</v>
      </c>
      <c r="E596" s="6">
        <v>12</v>
      </c>
      <c r="F596" s="6">
        <v>10</v>
      </c>
      <c r="G596" s="6">
        <v>2000</v>
      </c>
      <c r="H596" s="7" t="s">
        <v>334</v>
      </c>
      <c r="I596" t="s">
        <v>15</v>
      </c>
      <c r="J596">
        <v>1</v>
      </c>
      <c r="K596" s="1">
        <v>83152</v>
      </c>
      <c r="L596" s="1">
        <v>0</v>
      </c>
      <c r="M596" s="1">
        <v>0</v>
      </c>
      <c r="N596" s="1">
        <v>83152</v>
      </c>
      <c r="O596" s="1">
        <v>20704.849999999999</v>
      </c>
      <c r="P596" s="1">
        <v>103856.85</v>
      </c>
      <c r="Q596" t="s">
        <v>18</v>
      </c>
    </row>
    <row r="597" spans="1:17" ht="15.75" thickBot="1">
      <c r="A597">
        <v>100</v>
      </c>
      <c r="B597" s="3" t="s">
        <v>317</v>
      </c>
      <c r="C597" s="6">
        <v>24586</v>
      </c>
      <c r="D597" t="s">
        <v>38</v>
      </c>
      <c r="E597" s="6">
        <v>12</v>
      </c>
      <c r="F597" s="6">
        <v>9</v>
      </c>
      <c r="G597" s="6">
        <v>5000</v>
      </c>
      <c r="H597" s="7" t="s">
        <v>337</v>
      </c>
      <c r="I597" t="s">
        <v>15</v>
      </c>
      <c r="J597">
        <v>1</v>
      </c>
      <c r="K597" s="1">
        <v>84384</v>
      </c>
      <c r="L597" s="1">
        <v>0</v>
      </c>
      <c r="M597" s="1">
        <v>298.95999999999998</v>
      </c>
      <c r="N597" s="1">
        <v>84682.96</v>
      </c>
      <c r="O597" s="1">
        <v>21086.06</v>
      </c>
      <c r="P597" s="1">
        <v>105769.02</v>
      </c>
      <c r="Q597" t="s">
        <v>18</v>
      </c>
    </row>
    <row r="598" spans="1:17" ht="15.75" thickBot="1">
      <c r="A598">
        <v>100</v>
      </c>
      <c r="B598" s="3" t="s">
        <v>317</v>
      </c>
      <c r="C598" s="6">
        <v>24634</v>
      </c>
      <c r="D598" t="s">
        <v>251</v>
      </c>
      <c r="E598" s="6">
        <v>17</v>
      </c>
      <c r="F598" s="6">
        <v>6</v>
      </c>
      <c r="G598" s="6">
        <v>3000</v>
      </c>
      <c r="H598" s="7" t="s">
        <v>335</v>
      </c>
      <c r="I598" t="s">
        <v>15</v>
      </c>
      <c r="J598">
        <v>1</v>
      </c>
      <c r="K598" s="1">
        <v>148390</v>
      </c>
      <c r="L598" s="1">
        <v>0</v>
      </c>
      <c r="M598" s="1">
        <v>0</v>
      </c>
      <c r="N598" s="1">
        <v>148390</v>
      </c>
      <c r="O598" s="1">
        <v>36949.11</v>
      </c>
      <c r="P598" s="1">
        <v>185339.11</v>
      </c>
      <c r="Q598" t="s">
        <v>18</v>
      </c>
    </row>
    <row r="599" spans="1:17" ht="15.75" thickBot="1">
      <c r="A599">
        <v>100</v>
      </c>
      <c r="B599" s="3" t="s">
        <v>317</v>
      </c>
      <c r="C599" s="6">
        <v>24678</v>
      </c>
      <c r="D599" t="s">
        <v>252</v>
      </c>
      <c r="E599" s="6">
        <v>16</v>
      </c>
      <c r="F599" s="6">
        <v>8</v>
      </c>
      <c r="G599" s="6">
        <v>6000</v>
      </c>
      <c r="H599" s="7" t="s">
        <v>338</v>
      </c>
      <c r="I599" t="s">
        <v>15</v>
      </c>
      <c r="J599">
        <v>1</v>
      </c>
      <c r="K599" s="1">
        <v>146226</v>
      </c>
      <c r="L599" s="1">
        <v>0</v>
      </c>
      <c r="M599" s="1">
        <v>0</v>
      </c>
      <c r="N599" s="1">
        <v>146226</v>
      </c>
      <c r="O599" s="1">
        <v>36410.269999999997</v>
      </c>
      <c r="P599" s="1">
        <v>182636.27</v>
      </c>
      <c r="Q599" t="s">
        <v>18</v>
      </c>
    </row>
    <row r="600" spans="1:17" ht="15.75" thickBot="1">
      <c r="A600">
        <v>100</v>
      </c>
      <c r="B600" s="3" t="s">
        <v>317</v>
      </c>
      <c r="C600" s="6">
        <v>24707</v>
      </c>
      <c r="D600" t="s">
        <v>250</v>
      </c>
      <c r="E600" s="6">
        <v>7</v>
      </c>
      <c r="F600" s="6">
        <v>5</v>
      </c>
      <c r="G600" s="6">
        <v>5000</v>
      </c>
      <c r="H600" s="7" t="s">
        <v>337</v>
      </c>
      <c r="I600" t="s">
        <v>15</v>
      </c>
      <c r="J600">
        <v>1</v>
      </c>
      <c r="K600" s="1">
        <v>42755</v>
      </c>
      <c r="L600" s="1">
        <v>0</v>
      </c>
      <c r="M600" s="1">
        <v>235.76</v>
      </c>
      <c r="N600" s="1">
        <v>42990.76</v>
      </c>
      <c r="O600" s="1">
        <v>10704.7</v>
      </c>
      <c r="P600" s="1">
        <v>53695.46</v>
      </c>
      <c r="Q600" t="s">
        <v>18</v>
      </c>
    </row>
    <row r="601" spans="1:17" ht="15.75" thickBot="1">
      <c r="A601">
        <v>100</v>
      </c>
      <c r="B601" s="3" t="s">
        <v>317</v>
      </c>
      <c r="C601" s="6">
        <v>24732</v>
      </c>
      <c r="D601" t="s">
        <v>20</v>
      </c>
      <c r="E601" s="6">
        <v>13</v>
      </c>
      <c r="F601" s="6">
        <v>5</v>
      </c>
      <c r="G601" s="6">
        <v>8000</v>
      </c>
      <c r="H601" s="7" t="s">
        <v>340</v>
      </c>
      <c r="I601" t="s">
        <v>15</v>
      </c>
      <c r="J601">
        <v>1</v>
      </c>
      <c r="K601" s="1">
        <v>84492</v>
      </c>
      <c r="L601" s="1">
        <v>0</v>
      </c>
      <c r="M601" s="1">
        <v>0</v>
      </c>
      <c r="N601" s="1">
        <v>84492</v>
      </c>
      <c r="O601" s="1">
        <v>21038.51</v>
      </c>
      <c r="P601" s="1">
        <v>105530.51</v>
      </c>
      <c r="Q601" t="s">
        <v>18</v>
      </c>
    </row>
    <row r="602" spans="1:17" ht="15.75" thickBot="1">
      <c r="A602">
        <v>100</v>
      </c>
      <c r="B602" s="3" t="s">
        <v>317</v>
      </c>
      <c r="C602" s="6">
        <v>24778</v>
      </c>
      <c r="D602" t="s">
        <v>29</v>
      </c>
      <c r="E602" s="6">
        <v>13</v>
      </c>
      <c r="F602" s="6">
        <v>5</v>
      </c>
      <c r="G602" s="6">
        <v>5000</v>
      </c>
      <c r="H602" s="7" t="s">
        <v>337</v>
      </c>
      <c r="I602" t="s">
        <v>15</v>
      </c>
      <c r="J602">
        <v>1</v>
      </c>
      <c r="K602" s="1">
        <v>87872</v>
      </c>
      <c r="L602" s="1">
        <v>0</v>
      </c>
      <c r="M602" s="1">
        <v>2175.39</v>
      </c>
      <c r="N602" s="1">
        <v>90047.39</v>
      </c>
      <c r="O602" s="1">
        <v>22421.8</v>
      </c>
      <c r="P602" s="1">
        <v>112469.19</v>
      </c>
      <c r="Q602" t="s">
        <v>18</v>
      </c>
    </row>
    <row r="603" spans="1:17" ht="15.75" thickBot="1">
      <c r="A603">
        <v>100</v>
      </c>
      <c r="B603" s="3" t="s">
        <v>317</v>
      </c>
      <c r="C603" s="6">
        <v>24786</v>
      </c>
      <c r="D603" t="s">
        <v>22</v>
      </c>
      <c r="E603" s="6">
        <v>14</v>
      </c>
      <c r="F603" s="6">
        <v>5</v>
      </c>
      <c r="G603" s="6">
        <v>6000</v>
      </c>
      <c r="H603" s="7" t="s">
        <v>338</v>
      </c>
      <c r="I603" t="s">
        <v>15</v>
      </c>
      <c r="J603">
        <v>1</v>
      </c>
      <c r="K603" s="1">
        <v>103848</v>
      </c>
      <c r="L603" s="1">
        <v>0</v>
      </c>
      <c r="M603" s="1">
        <v>2796.31</v>
      </c>
      <c r="N603" s="1">
        <v>106644.31</v>
      </c>
      <c r="O603" s="1">
        <v>26554.43</v>
      </c>
      <c r="P603" s="1">
        <v>133198.74</v>
      </c>
      <c r="Q603" t="s">
        <v>18</v>
      </c>
    </row>
    <row r="604" spans="1:17" ht="15.75" thickBot="1">
      <c r="A604">
        <v>100</v>
      </c>
      <c r="B604" s="3" t="s">
        <v>317</v>
      </c>
      <c r="C604" s="6">
        <v>24801</v>
      </c>
      <c r="D604" t="s">
        <v>253</v>
      </c>
      <c r="E604" s="6">
        <v>11</v>
      </c>
      <c r="F604" s="6">
        <v>3</v>
      </c>
      <c r="G604" s="6">
        <v>5000</v>
      </c>
      <c r="H604" s="7" t="s">
        <v>337</v>
      </c>
      <c r="I604" t="s">
        <v>15</v>
      </c>
      <c r="J604">
        <v>1</v>
      </c>
      <c r="K604" s="1">
        <v>55908</v>
      </c>
      <c r="L604" s="1">
        <v>0</v>
      </c>
      <c r="M604" s="1">
        <v>1666.85</v>
      </c>
      <c r="N604" s="1">
        <v>57574.85</v>
      </c>
      <c r="O604" s="1">
        <v>14336.14</v>
      </c>
      <c r="P604" s="1">
        <v>71910.990000000005</v>
      </c>
      <c r="Q604" t="s">
        <v>18</v>
      </c>
    </row>
    <row r="605" spans="1:17" ht="15.75" thickBot="1">
      <c r="A605">
        <v>100</v>
      </c>
      <c r="B605" s="3" t="s">
        <v>317</v>
      </c>
      <c r="C605" s="6">
        <v>24855</v>
      </c>
      <c r="D605" t="s">
        <v>254</v>
      </c>
      <c r="E605" s="6">
        <v>9</v>
      </c>
      <c r="F605" s="6">
        <v>10</v>
      </c>
      <c r="G605" s="6">
        <v>5000</v>
      </c>
      <c r="H605" s="7" t="s">
        <v>337</v>
      </c>
      <c r="I605" t="s">
        <v>15</v>
      </c>
      <c r="J605">
        <v>1</v>
      </c>
      <c r="K605" s="1">
        <v>58386</v>
      </c>
      <c r="L605" s="1">
        <v>0</v>
      </c>
      <c r="M605" s="1">
        <v>0</v>
      </c>
      <c r="N605" s="1">
        <v>58386</v>
      </c>
      <c r="O605" s="1">
        <v>14538.11</v>
      </c>
      <c r="P605" s="1">
        <v>72924.11</v>
      </c>
      <c r="Q605" t="s">
        <v>18</v>
      </c>
    </row>
    <row r="606" spans="1:17" ht="15.75" thickBot="1">
      <c r="A606">
        <v>100</v>
      </c>
      <c r="B606" s="3" t="s">
        <v>317</v>
      </c>
      <c r="C606" s="6">
        <v>25053</v>
      </c>
      <c r="D606" t="s">
        <v>79</v>
      </c>
      <c r="E606" s="6">
        <v>13</v>
      </c>
      <c r="F606" s="6">
        <v>2</v>
      </c>
      <c r="G606" s="6">
        <v>6000</v>
      </c>
      <c r="H606" s="7" t="s">
        <v>338</v>
      </c>
      <c r="I606" t="s">
        <v>15</v>
      </c>
      <c r="J606">
        <v>1</v>
      </c>
      <c r="K606" s="1">
        <v>77289</v>
      </c>
      <c r="L606" s="1">
        <v>0</v>
      </c>
      <c r="M606" s="1">
        <v>986.81</v>
      </c>
      <c r="N606" s="1">
        <v>78275.81</v>
      </c>
      <c r="O606" s="1">
        <v>19490.68</v>
      </c>
      <c r="P606" s="1">
        <v>97766.49</v>
      </c>
      <c r="Q606" t="s">
        <v>18</v>
      </c>
    </row>
    <row r="607" spans="1:17" ht="15.75" thickBot="1">
      <c r="A607">
        <v>100</v>
      </c>
      <c r="B607" s="3" t="s">
        <v>317</v>
      </c>
      <c r="C607" s="6">
        <v>25066</v>
      </c>
      <c r="D607" t="s">
        <v>115</v>
      </c>
      <c r="E607" s="6">
        <v>14</v>
      </c>
      <c r="F607" s="6">
        <v>1</v>
      </c>
      <c r="G607" s="6">
        <v>5000</v>
      </c>
      <c r="H607" s="7" t="s">
        <v>337</v>
      </c>
      <c r="I607" t="s">
        <v>15</v>
      </c>
      <c r="J607">
        <v>1</v>
      </c>
      <c r="K607" s="1">
        <v>88510</v>
      </c>
      <c r="L607" s="1">
        <v>0</v>
      </c>
      <c r="M607" s="1">
        <v>8578.33</v>
      </c>
      <c r="N607" s="1">
        <v>97088.33</v>
      </c>
      <c r="O607" s="1">
        <v>24174.99</v>
      </c>
      <c r="P607" s="1">
        <v>121263.32</v>
      </c>
      <c r="Q607" t="s">
        <v>16</v>
      </c>
    </row>
    <row r="608" spans="1:17" ht="15.75" thickBot="1">
      <c r="A608">
        <v>100</v>
      </c>
      <c r="B608" s="3" t="s">
        <v>317</v>
      </c>
      <c r="C608" s="6">
        <v>25195</v>
      </c>
      <c r="D608" t="s">
        <v>73</v>
      </c>
      <c r="E608" s="6">
        <v>12</v>
      </c>
      <c r="F608" s="6">
        <v>4</v>
      </c>
      <c r="G608" s="6">
        <v>5000</v>
      </c>
      <c r="H608" s="7" t="s">
        <v>337</v>
      </c>
      <c r="I608" t="s">
        <v>15</v>
      </c>
      <c r="J608">
        <v>1</v>
      </c>
      <c r="K608" s="1">
        <v>73894</v>
      </c>
      <c r="L608" s="1">
        <v>0</v>
      </c>
      <c r="M608" s="1">
        <v>1425.59</v>
      </c>
      <c r="N608" s="1">
        <v>75319.59</v>
      </c>
      <c r="O608" s="1">
        <v>18754.580000000002</v>
      </c>
      <c r="P608" s="1">
        <v>94074.17</v>
      </c>
      <c r="Q608" t="s">
        <v>18</v>
      </c>
    </row>
    <row r="609" spans="1:17" ht="15.75" thickBot="1">
      <c r="A609">
        <v>100</v>
      </c>
      <c r="B609" s="3" t="s">
        <v>317</v>
      </c>
      <c r="C609" s="6">
        <v>25315</v>
      </c>
      <c r="D609" t="s">
        <v>29</v>
      </c>
      <c r="E609" s="6">
        <v>12</v>
      </c>
      <c r="F609" s="6">
        <v>3</v>
      </c>
      <c r="G609" s="6">
        <v>5000</v>
      </c>
      <c r="H609" s="7" t="s">
        <v>337</v>
      </c>
      <c r="I609" t="s">
        <v>15</v>
      </c>
      <c r="J609">
        <v>1</v>
      </c>
      <c r="K609" s="1">
        <v>71796</v>
      </c>
      <c r="L609" s="1">
        <v>0</v>
      </c>
      <c r="M609" s="1">
        <v>1023.19</v>
      </c>
      <c r="N609" s="1">
        <v>72819.19</v>
      </c>
      <c r="O609" s="1">
        <v>18131.98</v>
      </c>
      <c r="P609" s="1">
        <v>90951.17</v>
      </c>
      <c r="Q609" t="s">
        <v>18</v>
      </c>
    </row>
    <row r="610" spans="1:17" ht="15.75" thickBot="1">
      <c r="A610">
        <v>100</v>
      </c>
      <c r="B610" s="3" t="s">
        <v>317</v>
      </c>
      <c r="C610" s="6">
        <v>25392</v>
      </c>
      <c r="D610" t="s">
        <v>38</v>
      </c>
      <c r="E610" s="6">
        <v>12</v>
      </c>
      <c r="F610" s="6">
        <v>6</v>
      </c>
      <c r="G610" s="6">
        <v>5000</v>
      </c>
      <c r="H610" s="7" t="s">
        <v>337</v>
      </c>
      <c r="I610" t="s">
        <v>15</v>
      </c>
      <c r="J610">
        <v>1</v>
      </c>
      <c r="K610" s="1">
        <v>78090</v>
      </c>
      <c r="L610" s="1">
        <v>0</v>
      </c>
      <c r="M610" s="1">
        <v>57.49</v>
      </c>
      <c r="N610" s="1">
        <v>78147.490000000005</v>
      </c>
      <c r="O610" s="1">
        <v>19458.72</v>
      </c>
      <c r="P610" s="1">
        <v>97606.21</v>
      </c>
      <c r="Q610" t="s">
        <v>18</v>
      </c>
    </row>
    <row r="611" spans="1:17" ht="15.75" thickBot="1">
      <c r="A611">
        <v>712</v>
      </c>
      <c r="B611" s="4" t="s">
        <v>328</v>
      </c>
      <c r="C611" s="6">
        <v>25434</v>
      </c>
      <c r="D611" t="s">
        <v>84</v>
      </c>
      <c r="E611" s="6">
        <v>7</v>
      </c>
      <c r="F611" s="6">
        <v>8</v>
      </c>
      <c r="G611" s="6">
        <v>2000</v>
      </c>
      <c r="H611" s="7" t="s">
        <v>334</v>
      </c>
      <c r="I611" t="s">
        <v>15</v>
      </c>
      <c r="J611">
        <v>1</v>
      </c>
      <c r="K611" s="1">
        <v>46667</v>
      </c>
      <c r="L611" s="1">
        <v>0</v>
      </c>
      <c r="M611" s="1">
        <v>0</v>
      </c>
      <c r="N611" s="1">
        <v>46667</v>
      </c>
      <c r="O611" s="1">
        <v>11620.08</v>
      </c>
      <c r="P611" s="1">
        <v>58287.08</v>
      </c>
      <c r="Q611" t="s">
        <v>18</v>
      </c>
    </row>
    <row r="612" spans="1:17" ht="15.75" thickBot="1">
      <c r="A612">
        <v>100</v>
      </c>
      <c r="B612" s="3" t="s">
        <v>317</v>
      </c>
      <c r="C612" s="6">
        <v>25492</v>
      </c>
      <c r="D612" t="s">
        <v>34</v>
      </c>
      <c r="E612" s="6">
        <v>8</v>
      </c>
      <c r="F612" s="6">
        <v>6</v>
      </c>
      <c r="G612" s="6">
        <v>5000</v>
      </c>
      <c r="H612" s="7" t="s">
        <v>337</v>
      </c>
      <c r="I612" t="s">
        <v>15</v>
      </c>
      <c r="J612">
        <v>1</v>
      </c>
      <c r="K612" s="1">
        <v>47792</v>
      </c>
      <c r="L612" s="1">
        <v>0</v>
      </c>
      <c r="M612" s="1">
        <v>993.65</v>
      </c>
      <c r="N612" s="1">
        <v>48785.65</v>
      </c>
      <c r="O612" s="1">
        <v>12147.63</v>
      </c>
      <c r="P612" s="1">
        <v>60933.279999999999</v>
      </c>
      <c r="Q612" t="s">
        <v>18</v>
      </c>
    </row>
    <row r="613" spans="1:17" ht="15.75" thickBot="1">
      <c r="A613">
        <v>100</v>
      </c>
      <c r="B613" s="3" t="s">
        <v>317</v>
      </c>
      <c r="C613" s="6">
        <v>25527</v>
      </c>
      <c r="D613" t="s">
        <v>38</v>
      </c>
      <c r="E613" s="6">
        <v>13</v>
      </c>
      <c r="F613" s="6">
        <v>7</v>
      </c>
      <c r="G613" s="6">
        <v>5000</v>
      </c>
      <c r="H613" s="7" t="s">
        <v>337</v>
      </c>
      <c r="I613" t="s">
        <v>15</v>
      </c>
      <c r="J613">
        <v>1</v>
      </c>
      <c r="K613" s="1">
        <v>92866</v>
      </c>
      <c r="L613" s="1">
        <v>0</v>
      </c>
      <c r="M613" s="1">
        <v>642.98</v>
      </c>
      <c r="N613" s="1">
        <v>93508.98</v>
      </c>
      <c r="O613" s="1">
        <v>23283.74</v>
      </c>
      <c r="P613" s="1">
        <v>116792.72</v>
      </c>
      <c r="Q613" t="s">
        <v>18</v>
      </c>
    </row>
    <row r="614" spans="1:17" ht="15.75" thickBot="1">
      <c r="A614">
        <v>100</v>
      </c>
      <c r="B614" s="3" t="s">
        <v>317</v>
      </c>
      <c r="C614" s="6">
        <v>25591</v>
      </c>
      <c r="D614" t="s">
        <v>255</v>
      </c>
      <c r="E614" s="6">
        <v>16</v>
      </c>
      <c r="F614" s="6">
        <v>6</v>
      </c>
      <c r="G614" s="6">
        <v>5000</v>
      </c>
      <c r="H614" s="7" t="s">
        <v>337</v>
      </c>
      <c r="I614" t="s">
        <v>15</v>
      </c>
      <c r="J614">
        <v>1</v>
      </c>
      <c r="K614" s="1">
        <v>139780</v>
      </c>
      <c r="L614" s="1">
        <v>0</v>
      </c>
      <c r="M614" s="1">
        <v>0</v>
      </c>
      <c r="N614" s="1">
        <v>139780</v>
      </c>
      <c r="O614" s="1">
        <v>34805.22</v>
      </c>
      <c r="P614" s="1">
        <v>174585.22</v>
      </c>
      <c r="Q614" t="s">
        <v>18</v>
      </c>
    </row>
    <row r="615" spans="1:17" ht="15.75" thickBot="1">
      <c r="A615">
        <v>712</v>
      </c>
      <c r="B615" s="4" t="s">
        <v>328</v>
      </c>
      <c r="C615" s="6">
        <v>25645</v>
      </c>
      <c r="D615" t="s">
        <v>256</v>
      </c>
      <c r="E615" s="6">
        <v>8</v>
      </c>
      <c r="F615" s="6">
        <v>10</v>
      </c>
      <c r="G615" s="6">
        <v>2000</v>
      </c>
      <c r="H615" s="7" t="s">
        <v>334</v>
      </c>
      <c r="I615" t="s">
        <v>15</v>
      </c>
      <c r="J615">
        <v>1</v>
      </c>
      <c r="K615" s="1">
        <v>53048</v>
      </c>
      <c r="L615" s="1">
        <v>0</v>
      </c>
      <c r="M615" s="1">
        <v>0</v>
      </c>
      <c r="N615" s="1">
        <v>53048</v>
      </c>
      <c r="O615" s="1">
        <v>13208.95</v>
      </c>
      <c r="P615" s="1">
        <v>66256.95</v>
      </c>
      <c r="Q615" t="s">
        <v>18</v>
      </c>
    </row>
    <row r="616" spans="1:17" ht="15.75" thickBot="1">
      <c r="A616">
        <v>100</v>
      </c>
      <c r="B616" s="3" t="s">
        <v>317</v>
      </c>
      <c r="C616" s="6">
        <v>25721</v>
      </c>
      <c r="D616" t="s">
        <v>80</v>
      </c>
      <c r="E616" s="6">
        <v>11</v>
      </c>
      <c r="F616" s="6">
        <v>4</v>
      </c>
      <c r="G616" s="6">
        <v>5000</v>
      </c>
      <c r="H616" s="7" t="s">
        <v>337</v>
      </c>
      <c r="I616" t="s">
        <v>15</v>
      </c>
      <c r="J616">
        <v>1</v>
      </c>
      <c r="K616" s="1">
        <v>57598</v>
      </c>
      <c r="L616" s="1">
        <v>0</v>
      </c>
      <c r="M616" s="1">
        <v>888.41</v>
      </c>
      <c r="N616" s="1">
        <v>58486.41</v>
      </c>
      <c r="O616" s="1">
        <v>14563.12</v>
      </c>
      <c r="P616" s="1">
        <v>73049.53</v>
      </c>
      <c r="Q616" t="s">
        <v>18</v>
      </c>
    </row>
    <row r="617" spans="1:17" ht="15.75" thickBot="1">
      <c r="A617">
        <v>100</v>
      </c>
      <c r="B617" s="3" t="s">
        <v>317</v>
      </c>
      <c r="C617" s="6">
        <v>25764</v>
      </c>
      <c r="D617" t="s">
        <v>34</v>
      </c>
      <c r="E617" s="6">
        <v>8</v>
      </c>
      <c r="F617" s="6">
        <v>8</v>
      </c>
      <c r="G617" s="6">
        <v>5000</v>
      </c>
      <c r="H617" s="7" t="s">
        <v>337</v>
      </c>
      <c r="I617" t="s">
        <v>15</v>
      </c>
      <c r="J617">
        <v>1</v>
      </c>
      <c r="K617" s="1">
        <v>50420</v>
      </c>
      <c r="L617" s="1">
        <v>0</v>
      </c>
      <c r="M617" s="1">
        <v>0</v>
      </c>
      <c r="N617" s="1">
        <v>50420</v>
      </c>
      <c r="O617" s="1">
        <v>12554.58</v>
      </c>
      <c r="P617" s="1">
        <v>62974.58</v>
      </c>
      <c r="Q617" t="s">
        <v>18</v>
      </c>
    </row>
    <row r="618" spans="1:17" ht="15.75" thickBot="1">
      <c r="A618">
        <v>100</v>
      </c>
      <c r="B618" s="3" t="s">
        <v>317</v>
      </c>
      <c r="C618" s="6">
        <v>25771</v>
      </c>
      <c r="D618" t="s">
        <v>109</v>
      </c>
      <c r="E618" s="6">
        <v>11</v>
      </c>
      <c r="F618" s="6">
        <v>8</v>
      </c>
      <c r="G618" s="6">
        <v>5000</v>
      </c>
      <c r="H618" s="7" t="s">
        <v>337</v>
      </c>
      <c r="I618" t="s">
        <v>15</v>
      </c>
      <c r="J618">
        <v>1</v>
      </c>
      <c r="K618" s="1">
        <v>64354</v>
      </c>
      <c r="L618" s="1">
        <v>0</v>
      </c>
      <c r="M618" s="1">
        <v>0</v>
      </c>
      <c r="N618" s="1">
        <v>64354</v>
      </c>
      <c r="O618" s="1">
        <v>16024.15</v>
      </c>
      <c r="P618" s="1">
        <v>80378.149999999994</v>
      </c>
      <c r="Q618" t="s">
        <v>18</v>
      </c>
    </row>
    <row r="619" spans="1:17" ht="15.75" thickBot="1">
      <c r="A619">
        <v>100</v>
      </c>
      <c r="B619" s="3" t="s">
        <v>317</v>
      </c>
      <c r="C619" s="6">
        <v>25898</v>
      </c>
      <c r="D619" t="s">
        <v>216</v>
      </c>
      <c r="E619" s="6">
        <v>12</v>
      </c>
      <c r="F619" s="6">
        <v>9</v>
      </c>
      <c r="G619" s="6">
        <v>5000</v>
      </c>
      <c r="H619" s="7" t="s">
        <v>337</v>
      </c>
      <c r="I619" t="s">
        <v>15</v>
      </c>
      <c r="J619">
        <v>1</v>
      </c>
      <c r="K619" s="1">
        <v>84384</v>
      </c>
      <c r="L619" s="1">
        <v>0</v>
      </c>
      <c r="M619" s="1">
        <v>0</v>
      </c>
      <c r="N619" s="1">
        <v>84384</v>
      </c>
      <c r="O619" s="1">
        <v>21011.62</v>
      </c>
      <c r="P619" s="1">
        <v>105395.62</v>
      </c>
      <c r="Q619" t="s">
        <v>18</v>
      </c>
    </row>
    <row r="620" spans="1:17" ht="15.75" thickBot="1">
      <c r="A620">
        <v>100</v>
      </c>
      <c r="B620" s="3" t="s">
        <v>317</v>
      </c>
      <c r="C620" s="6">
        <v>25965</v>
      </c>
      <c r="D620" t="s">
        <v>34</v>
      </c>
      <c r="E620" s="6">
        <v>9</v>
      </c>
      <c r="F620" s="6">
        <v>6</v>
      </c>
      <c r="G620" s="6">
        <v>5000</v>
      </c>
      <c r="H620" s="7" t="s">
        <v>337</v>
      </c>
      <c r="I620" t="s">
        <v>15</v>
      </c>
      <c r="J620">
        <v>1</v>
      </c>
      <c r="K620" s="1">
        <v>52590</v>
      </c>
      <c r="L620" s="1">
        <v>0</v>
      </c>
      <c r="M620" s="1">
        <v>0</v>
      </c>
      <c r="N620" s="1">
        <v>52590</v>
      </c>
      <c r="O620" s="1">
        <v>13094.91</v>
      </c>
      <c r="P620" s="1">
        <v>65684.91</v>
      </c>
      <c r="Q620" t="s">
        <v>18</v>
      </c>
    </row>
    <row r="621" spans="1:17" ht="15.75" thickBot="1">
      <c r="A621">
        <v>100</v>
      </c>
      <c r="B621" s="3" t="s">
        <v>317</v>
      </c>
      <c r="C621" s="6">
        <v>25970</v>
      </c>
      <c r="D621" t="s">
        <v>147</v>
      </c>
      <c r="E621" s="6">
        <v>12</v>
      </c>
      <c r="F621" s="6">
        <v>4</v>
      </c>
      <c r="G621" s="6">
        <v>5000</v>
      </c>
      <c r="H621" s="7" t="s">
        <v>337</v>
      </c>
      <c r="I621" t="s">
        <v>15</v>
      </c>
      <c r="J621">
        <v>1</v>
      </c>
      <c r="K621" s="1">
        <v>73894</v>
      </c>
      <c r="L621" s="1">
        <v>0</v>
      </c>
      <c r="M621" s="1">
        <v>1908.34</v>
      </c>
      <c r="N621" s="1">
        <v>75802.34</v>
      </c>
      <c r="O621" s="1">
        <v>18874.78</v>
      </c>
      <c r="P621" s="1">
        <v>94677.119999999995</v>
      </c>
      <c r="Q621" t="s">
        <v>18</v>
      </c>
    </row>
    <row r="622" spans="1:17" ht="15.75" thickBot="1">
      <c r="A622">
        <v>603</v>
      </c>
      <c r="B622" s="4" t="s">
        <v>319</v>
      </c>
      <c r="C622" s="6">
        <v>26066</v>
      </c>
      <c r="D622" t="s">
        <v>257</v>
      </c>
      <c r="E622" s="6">
        <v>12</v>
      </c>
      <c r="F622" s="6">
        <v>6</v>
      </c>
      <c r="G622" s="6">
        <v>2000</v>
      </c>
      <c r="H622" s="7" t="s">
        <v>334</v>
      </c>
      <c r="I622" t="s">
        <v>15</v>
      </c>
      <c r="J622">
        <v>1</v>
      </c>
      <c r="K622" s="1">
        <v>75085</v>
      </c>
      <c r="L622" s="1">
        <v>0</v>
      </c>
      <c r="M622" s="1">
        <v>1602.51</v>
      </c>
      <c r="N622" s="1">
        <v>76687.509999999995</v>
      </c>
      <c r="O622" s="1">
        <v>19095.189999999999</v>
      </c>
      <c r="P622" s="1">
        <v>95782.7</v>
      </c>
      <c r="Q622" t="s">
        <v>18</v>
      </c>
    </row>
    <row r="623" spans="1:17" ht="15.75" thickBot="1">
      <c r="A623">
        <v>100</v>
      </c>
      <c r="B623" s="3" t="s">
        <v>317</v>
      </c>
      <c r="C623" s="6">
        <v>26081</v>
      </c>
      <c r="D623" t="s">
        <v>34</v>
      </c>
      <c r="E623" s="6">
        <v>9</v>
      </c>
      <c r="F623" s="6">
        <v>7</v>
      </c>
      <c r="G623" s="6">
        <v>5000</v>
      </c>
      <c r="H623" s="7" t="s">
        <v>337</v>
      </c>
      <c r="I623" t="s">
        <v>15</v>
      </c>
      <c r="J623">
        <v>1</v>
      </c>
      <c r="K623" s="1">
        <v>54039</v>
      </c>
      <c r="L623" s="1">
        <v>0</v>
      </c>
      <c r="M623" s="1">
        <v>1095.73</v>
      </c>
      <c r="N623" s="1">
        <v>55134.73</v>
      </c>
      <c r="O623" s="1">
        <v>13728.55</v>
      </c>
      <c r="P623" s="1">
        <v>68863.28</v>
      </c>
      <c r="Q623" t="s">
        <v>18</v>
      </c>
    </row>
    <row r="624" spans="1:17" ht="15.75" thickBot="1">
      <c r="A624">
        <v>100</v>
      </c>
      <c r="B624" s="3" t="s">
        <v>317</v>
      </c>
      <c r="C624" s="6">
        <v>26107</v>
      </c>
      <c r="D624" t="s">
        <v>98</v>
      </c>
      <c r="E624" s="6">
        <v>8</v>
      </c>
      <c r="F624" s="6">
        <v>2</v>
      </c>
      <c r="G624" s="6">
        <v>5000</v>
      </c>
      <c r="H624" s="7" t="s">
        <v>337</v>
      </c>
      <c r="I624" t="s">
        <v>15</v>
      </c>
      <c r="J624">
        <v>1</v>
      </c>
      <c r="K624" s="1">
        <v>42536</v>
      </c>
      <c r="L624" s="1">
        <v>0</v>
      </c>
      <c r="M624" s="1">
        <v>640.84</v>
      </c>
      <c r="N624" s="1">
        <v>43176.84</v>
      </c>
      <c r="O624" s="1">
        <v>10751.03</v>
      </c>
      <c r="P624" s="1">
        <v>53927.87</v>
      </c>
      <c r="Q624" t="s">
        <v>18</v>
      </c>
    </row>
    <row r="625" spans="1:17" ht="26.25" thickBot="1">
      <c r="A625">
        <v>614</v>
      </c>
      <c r="B625" s="4" t="s">
        <v>322</v>
      </c>
      <c r="C625" s="6">
        <v>26150</v>
      </c>
      <c r="D625" t="s">
        <v>258</v>
      </c>
      <c r="E625" s="6">
        <v>15</v>
      </c>
      <c r="F625" s="6">
        <v>10</v>
      </c>
      <c r="G625" s="6">
        <v>7000</v>
      </c>
      <c r="H625" s="7" t="s">
        <v>339</v>
      </c>
      <c r="I625" t="s">
        <v>15</v>
      </c>
      <c r="J625">
        <v>1</v>
      </c>
      <c r="K625" s="1">
        <v>133855</v>
      </c>
      <c r="L625" s="1">
        <v>0</v>
      </c>
      <c r="M625" s="1">
        <v>0</v>
      </c>
      <c r="N625" s="1">
        <v>133855</v>
      </c>
      <c r="O625" s="1">
        <v>33329.89</v>
      </c>
      <c r="P625" s="1">
        <v>167184.89000000001</v>
      </c>
      <c r="Q625" t="s">
        <v>18</v>
      </c>
    </row>
    <row r="626" spans="1:17" ht="15.75" thickBot="1">
      <c r="A626">
        <v>100</v>
      </c>
      <c r="B626" s="3" t="s">
        <v>317</v>
      </c>
      <c r="C626" s="6">
        <v>26199</v>
      </c>
      <c r="D626" t="s">
        <v>46</v>
      </c>
      <c r="E626" s="6">
        <v>12</v>
      </c>
      <c r="F626" s="6">
        <v>6</v>
      </c>
      <c r="G626" s="6">
        <v>5000</v>
      </c>
      <c r="H626" s="7" t="s">
        <v>337</v>
      </c>
      <c r="I626" t="s">
        <v>15</v>
      </c>
      <c r="J626">
        <v>1</v>
      </c>
      <c r="K626" s="1">
        <v>78390</v>
      </c>
      <c r="L626" s="1">
        <v>0</v>
      </c>
      <c r="M626" s="1">
        <v>0</v>
      </c>
      <c r="N626" s="1">
        <v>78390</v>
      </c>
      <c r="O626" s="1">
        <v>19519.11</v>
      </c>
      <c r="P626" s="1">
        <v>97909.11</v>
      </c>
      <c r="Q626" t="s">
        <v>18</v>
      </c>
    </row>
    <row r="627" spans="1:17" ht="15.75" thickBot="1">
      <c r="A627">
        <v>100</v>
      </c>
      <c r="B627" s="3" t="s">
        <v>317</v>
      </c>
      <c r="C627" s="6">
        <v>26202</v>
      </c>
      <c r="D627" t="s">
        <v>14</v>
      </c>
      <c r="E627" s="6">
        <v>14</v>
      </c>
      <c r="F627" s="6">
        <v>7</v>
      </c>
      <c r="G627" s="6">
        <v>3000</v>
      </c>
      <c r="H627" s="7" t="s">
        <v>335</v>
      </c>
      <c r="I627" t="s">
        <v>15</v>
      </c>
      <c r="J627">
        <v>1</v>
      </c>
      <c r="K627" s="1">
        <v>105526</v>
      </c>
      <c r="L627" s="1">
        <v>0</v>
      </c>
      <c r="M627" s="1">
        <v>730.01</v>
      </c>
      <c r="N627" s="1">
        <v>106256.01</v>
      </c>
      <c r="O627" s="1">
        <v>26457.75</v>
      </c>
      <c r="P627" s="1">
        <v>132713.76</v>
      </c>
      <c r="Q627" t="s">
        <v>18</v>
      </c>
    </row>
    <row r="628" spans="1:17" ht="15.75" thickBot="1">
      <c r="A628">
        <v>100</v>
      </c>
      <c r="B628" s="3" t="s">
        <v>317</v>
      </c>
      <c r="C628" s="6">
        <v>26258</v>
      </c>
      <c r="D628" t="s">
        <v>42</v>
      </c>
      <c r="E628" s="6">
        <v>11</v>
      </c>
      <c r="F628" s="6">
        <v>7</v>
      </c>
      <c r="G628" s="6">
        <v>5000</v>
      </c>
      <c r="H628" s="7" t="s">
        <v>337</v>
      </c>
      <c r="I628" t="s">
        <v>15</v>
      </c>
      <c r="J628">
        <v>1</v>
      </c>
      <c r="K628" s="1">
        <v>65169</v>
      </c>
      <c r="L628" s="1">
        <v>0</v>
      </c>
      <c r="M628" s="1">
        <v>0</v>
      </c>
      <c r="N628" s="1">
        <v>65169</v>
      </c>
      <c r="O628" s="1">
        <v>16227.08</v>
      </c>
      <c r="P628" s="1">
        <v>81396.08</v>
      </c>
      <c r="Q628" t="s">
        <v>18</v>
      </c>
    </row>
    <row r="629" spans="1:17" ht="15.75" thickBot="1">
      <c r="A629">
        <v>100</v>
      </c>
      <c r="B629" s="3" t="s">
        <v>317</v>
      </c>
      <c r="C629" s="6">
        <v>26324</v>
      </c>
      <c r="D629" t="s">
        <v>42</v>
      </c>
      <c r="E629" s="6">
        <v>11</v>
      </c>
      <c r="F629" s="6">
        <v>10</v>
      </c>
      <c r="G629" s="6">
        <v>5000</v>
      </c>
      <c r="H629" s="7" t="s">
        <v>337</v>
      </c>
      <c r="I629" t="s">
        <v>15</v>
      </c>
      <c r="J629">
        <v>1</v>
      </c>
      <c r="K629" s="1">
        <v>70437</v>
      </c>
      <c r="L629" s="1">
        <v>0</v>
      </c>
      <c r="M629" s="1">
        <v>0</v>
      </c>
      <c r="N629" s="1">
        <v>70437</v>
      </c>
      <c r="O629" s="1">
        <v>17538.810000000001</v>
      </c>
      <c r="P629" s="1">
        <v>87975.81</v>
      </c>
      <c r="Q629" t="s">
        <v>18</v>
      </c>
    </row>
    <row r="630" spans="1:17" ht="15.75" thickBot="1">
      <c r="A630">
        <v>100</v>
      </c>
      <c r="B630" s="3" t="s">
        <v>317</v>
      </c>
      <c r="C630" s="6">
        <v>26329</v>
      </c>
      <c r="D630" t="s">
        <v>42</v>
      </c>
      <c r="E630" s="6">
        <v>11</v>
      </c>
      <c r="F630" s="6">
        <v>6</v>
      </c>
      <c r="G630" s="6">
        <v>5000</v>
      </c>
      <c r="H630" s="7" t="s">
        <v>337</v>
      </c>
      <c r="I630" t="s">
        <v>15</v>
      </c>
      <c r="J630">
        <v>1</v>
      </c>
      <c r="K630" s="1">
        <v>63413</v>
      </c>
      <c r="L630" s="1">
        <v>0</v>
      </c>
      <c r="M630" s="1">
        <v>1058.3399999999999</v>
      </c>
      <c r="N630" s="1">
        <v>64471.34</v>
      </c>
      <c r="O630" s="1">
        <v>16053.36</v>
      </c>
      <c r="P630" s="1">
        <v>80524.7</v>
      </c>
      <c r="Q630" t="s">
        <v>18</v>
      </c>
    </row>
    <row r="631" spans="1:17" ht="15.75" thickBot="1">
      <c r="A631">
        <v>100</v>
      </c>
      <c r="B631" s="3" t="s">
        <v>317</v>
      </c>
      <c r="C631" s="6">
        <v>26333</v>
      </c>
      <c r="D631" t="s">
        <v>126</v>
      </c>
      <c r="E631" s="6">
        <v>13</v>
      </c>
      <c r="F631" s="6">
        <v>5</v>
      </c>
      <c r="G631" s="6">
        <v>5000</v>
      </c>
      <c r="H631" s="7" t="s">
        <v>337</v>
      </c>
      <c r="I631" t="s">
        <v>15</v>
      </c>
      <c r="J631">
        <v>1</v>
      </c>
      <c r="K631" s="1">
        <v>84492</v>
      </c>
      <c r="L631" s="1">
        <v>0</v>
      </c>
      <c r="M631" s="1">
        <v>0</v>
      </c>
      <c r="N631" s="1">
        <v>84492</v>
      </c>
      <c r="O631" s="1">
        <v>21038.51</v>
      </c>
      <c r="P631" s="1">
        <v>105530.51</v>
      </c>
      <c r="Q631" t="s">
        <v>18</v>
      </c>
    </row>
    <row r="632" spans="1:17" ht="15.75" thickBot="1">
      <c r="A632">
        <v>100</v>
      </c>
      <c r="B632" s="3" t="s">
        <v>317</v>
      </c>
      <c r="C632" s="6">
        <v>26341</v>
      </c>
      <c r="D632" t="s">
        <v>74</v>
      </c>
      <c r="E632" s="6">
        <v>9</v>
      </c>
      <c r="F632" s="6">
        <v>7</v>
      </c>
      <c r="G632" s="6">
        <v>7000</v>
      </c>
      <c r="H632" s="7" t="s">
        <v>339</v>
      </c>
      <c r="I632" t="s">
        <v>15</v>
      </c>
      <c r="J632">
        <v>1</v>
      </c>
      <c r="K632" s="1">
        <v>51962</v>
      </c>
      <c r="L632" s="1">
        <v>0</v>
      </c>
      <c r="M632" s="1">
        <v>0</v>
      </c>
      <c r="N632" s="1">
        <v>51962</v>
      </c>
      <c r="O632" s="1">
        <v>12938.54</v>
      </c>
      <c r="P632" s="1">
        <v>64900.54</v>
      </c>
      <c r="Q632" t="s">
        <v>18</v>
      </c>
    </row>
    <row r="633" spans="1:17" ht="15.75" thickBot="1">
      <c r="A633">
        <v>100</v>
      </c>
      <c r="B633" s="3" t="s">
        <v>317</v>
      </c>
      <c r="C633" s="6">
        <v>26342</v>
      </c>
      <c r="D633" t="s">
        <v>47</v>
      </c>
      <c r="E633" s="6">
        <v>13</v>
      </c>
      <c r="F633" s="6">
        <v>8</v>
      </c>
      <c r="G633" s="6">
        <v>2000</v>
      </c>
      <c r="H633" s="7" t="s">
        <v>334</v>
      </c>
      <c r="I633" t="s">
        <v>15</v>
      </c>
      <c r="J633">
        <v>1</v>
      </c>
      <c r="K633" s="1">
        <v>91695</v>
      </c>
      <c r="L633" s="1">
        <v>0</v>
      </c>
      <c r="M633" s="1">
        <v>526.29999999999995</v>
      </c>
      <c r="N633" s="1">
        <v>92221.3</v>
      </c>
      <c r="O633" s="1">
        <v>22963.1</v>
      </c>
      <c r="P633" s="1">
        <v>115184.4</v>
      </c>
      <c r="Q633" t="s">
        <v>18</v>
      </c>
    </row>
    <row r="634" spans="1:17" ht="15.75" thickBot="1">
      <c r="A634">
        <v>100</v>
      </c>
      <c r="B634" s="3" t="s">
        <v>317</v>
      </c>
      <c r="C634" s="6">
        <v>26349</v>
      </c>
      <c r="D634" t="s">
        <v>73</v>
      </c>
      <c r="E634" s="6">
        <v>13</v>
      </c>
      <c r="F634" s="6">
        <v>5</v>
      </c>
      <c r="G634" s="6">
        <v>5000</v>
      </c>
      <c r="H634" s="7" t="s">
        <v>337</v>
      </c>
      <c r="I634" t="s">
        <v>15</v>
      </c>
      <c r="J634">
        <v>1</v>
      </c>
      <c r="K634" s="1">
        <v>84492</v>
      </c>
      <c r="L634" s="1">
        <v>0</v>
      </c>
      <c r="M634" s="1">
        <v>0</v>
      </c>
      <c r="N634" s="1">
        <v>84492</v>
      </c>
      <c r="O634" s="1">
        <v>21038.51</v>
      </c>
      <c r="P634" s="1">
        <v>105530.51</v>
      </c>
      <c r="Q634" t="s">
        <v>18</v>
      </c>
    </row>
    <row r="635" spans="1:17" ht="15.75" thickBot="1">
      <c r="A635">
        <v>100</v>
      </c>
      <c r="B635" s="3" t="s">
        <v>317</v>
      </c>
      <c r="C635" s="6">
        <v>26362</v>
      </c>
      <c r="D635" t="s">
        <v>259</v>
      </c>
      <c r="E635" s="6">
        <v>9</v>
      </c>
      <c r="F635" s="6">
        <v>10</v>
      </c>
      <c r="G635" s="6">
        <v>7000</v>
      </c>
      <c r="H635" s="7" t="s">
        <v>339</v>
      </c>
      <c r="I635" t="s">
        <v>15</v>
      </c>
      <c r="J635">
        <v>1</v>
      </c>
      <c r="K635" s="1">
        <v>56144</v>
      </c>
      <c r="L635" s="1">
        <v>0</v>
      </c>
      <c r="M635" s="1">
        <v>0</v>
      </c>
      <c r="N635" s="1">
        <v>56144</v>
      </c>
      <c r="O635" s="1">
        <v>13979.86</v>
      </c>
      <c r="P635" s="1">
        <v>70123.86</v>
      </c>
      <c r="Q635" t="s">
        <v>18</v>
      </c>
    </row>
    <row r="636" spans="1:17" ht="15.75" thickBot="1">
      <c r="A636">
        <v>100</v>
      </c>
      <c r="B636" s="3" t="s">
        <v>317</v>
      </c>
      <c r="C636" s="6">
        <v>26429</v>
      </c>
      <c r="D636" t="s">
        <v>207</v>
      </c>
      <c r="E636" s="6">
        <v>11</v>
      </c>
      <c r="F636" s="6">
        <v>10</v>
      </c>
      <c r="G636" s="6">
        <v>5000</v>
      </c>
      <c r="H636" s="7" t="s">
        <v>337</v>
      </c>
      <c r="I636" t="s">
        <v>15</v>
      </c>
      <c r="J636">
        <v>1</v>
      </c>
      <c r="K636" s="1">
        <v>67732</v>
      </c>
      <c r="L636" s="1">
        <v>0</v>
      </c>
      <c r="M636" s="1">
        <v>0</v>
      </c>
      <c r="N636" s="1">
        <v>67732</v>
      </c>
      <c r="O636" s="1">
        <v>16865.27</v>
      </c>
      <c r="P636" s="1">
        <v>84597.27</v>
      </c>
      <c r="Q636" t="s">
        <v>18</v>
      </c>
    </row>
    <row r="637" spans="1:17" ht="15.75" thickBot="1">
      <c r="A637">
        <v>100</v>
      </c>
      <c r="B637" s="3" t="s">
        <v>317</v>
      </c>
      <c r="C637" s="6">
        <v>26431</v>
      </c>
      <c r="D637" t="s">
        <v>32</v>
      </c>
      <c r="E637" s="6">
        <v>7</v>
      </c>
      <c r="F637" s="6">
        <v>7</v>
      </c>
      <c r="G637" s="6">
        <v>5000</v>
      </c>
      <c r="H637" s="7" t="s">
        <v>337</v>
      </c>
      <c r="I637" t="s">
        <v>15</v>
      </c>
      <c r="J637">
        <v>1</v>
      </c>
      <c r="K637" s="1">
        <v>45363</v>
      </c>
      <c r="L637" s="1">
        <v>0</v>
      </c>
      <c r="M637" s="1">
        <v>986.08</v>
      </c>
      <c r="N637" s="1">
        <v>46349.08</v>
      </c>
      <c r="O637" s="1">
        <v>11540.92</v>
      </c>
      <c r="P637" s="1">
        <v>57890</v>
      </c>
      <c r="Q637" t="s">
        <v>18</v>
      </c>
    </row>
    <row r="638" spans="1:17" ht="15.75" thickBot="1">
      <c r="A638">
        <v>100</v>
      </c>
      <c r="B638" s="3" t="s">
        <v>317</v>
      </c>
      <c r="C638" s="6">
        <v>26487</v>
      </c>
      <c r="D638" t="s">
        <v>79</v>
      </c>
      <c r="E638" s="6">
        <v>13</v>
      </c>
      <c r="F638" s="6">
        <v>7</v>
      </c>
      <c r="G638" s="6">
        <v>5000</v>
      </c>
      <c r="H638" s="7" t="s">
        <v>337</v>
      </c>
      <c r="I638" t="s">
        <v>15</v>
      </c>
      <c r="J638">
        <v>1</v>
      </c>
      <c r="K638" s="1">
        <v>89294</v>
      </c>
      <c r="L638" s="1">
        <v>0</v>
      </c>
      <c r="M638" s="1">
        <v>0</v>
      </c>
      <c r="N638" s="1">
        <v>89294</v>
      </c>
      <c r="O638" s="1">
        <v>22234.21</v>
      </c>
      <c r="P638" s="1">
        <v>111528.21</v>
      </c>
      <c r="Q638" t="s">
        <v>18</v>
      </c>
    </row>
    <row r="639" spans="1:17" ht="15.75" thickBot="1">
      <c r="A639">
        <v>100</v>
      </c>
      <c r="B639" s="3" t="s">
        <v>317</v>
      </c>
      <c r="C639" s="6">
        <v>26519</v>
      </c>
      <c r="D639" t="s">
        <v>71</v>
      </c>
      <c r="E639" s="6">
        <v>9</v>
      </c>
      <c r="F639" s="6">
        <v>9</v>
      </c>
      <c r="G639" s="6">
        <v>5000</v>
      </c>
      <c r="H639" s="7" t="s">
        <v>337</v>
      </c>
      <c r="I639" t="s">
        <v>15</v>
      </c>
      <c r="J639">
        <v>1</v>
      </c>
      <c r="K639" s="1">
        <v>56937</v>
      </c>
      <c r="L639" s="1">
        <v>0</v>
      </c>
      <c r="M639" s="1">
        <v>0</v>
      </c>
      <c r="N639" s="1">
        <v>56937</v>
      </c>
      <c r="O639" s="1">
        <v>14177.31</v>
      </c>
      <c r="P639" s="1">
        <v>71114.31</v>
      </c>
      <c r="Q639" t="s">
        <v>18</v>
      </c>
    </row>
    <row r="640" spans="1:17" ht="15.75" thickBot="1">
      <c r="A640">
        <v>100</v>
      </c>
      <c r="B640" s="3" t="s">
        <v>317</v>
      </c>
      <c r="C640" s="6">
        <v>26591</v>
      </c>
      <c r="D640" t="s">
        <v>79</v>
      </c>
      <c r="E640" s="6">
        <v>12</v>
      </c>
      <c r="F640" s="6">
        <v>4</v>
      </c>
      <c r="G640" s="6">
        <v>7000</v>
      </c>
      <c r="H640" s="7" t="s">
        <v>339</v>
      </c>
      <c r="I640" t="s">
        <v>15</v>
      </c>
      <c r="J640">
        <v>1</v>
      </c>
      <c r="K640" s="1">
        <v>71052</v>
      </c>
      <c r="L640" s="1">
        <v>0</v>
      </c>
      <c r="M640" s="1">
        <v>1447.8</v>
      </c>
      <c r="N640" s="1">
        <v>72499.8</v>
      </c>
      <c r="O640" s="1">
        <v>18052.45</v>
      </c>
      <c r="P640" s="1">
        <v>90552.25</v>
      </c>
      <c r="Q640" t="s">
        <v>18</v>
      </c>
    </row>
    <row r="641" spans="1:17" ht="15.75" thickBot="1">
      <c r="A641">
        <v>100</v>
      </c>
      <c r="B641" s="3" t="s">
        <v>317</v>
      </c>
      <c r="C641" s="6">
        <v>26605</v>
      </c>
      <c r="D641" t="s">
        <v>42</v>
      </c>
      <c r="E641" s="6">
        <v>11</v>
      </c>
      <c r="F641" s="6">
        <v>10</v>
      </c>
      <c r="G641" s="6">
        <v>5000</v>
      </c>
      <c r="H641" s="7" t="s">
        <v>337</v>
      </c>
      <c r="I641" t="s">
        <v>15</v>
      </c>
      <c r="J641">
        <v>1</v>
      </c>
      <c r="K641" s="1">
        <v>70437</v>
      </c>
      <c r="L641" s="1">
        <v>0</v>
      </c>
      <c r="M641" s="1">
        <v>0</v>
      </c>
      <c r="N641" s="1">
        <v>70437</v>
      </c>
      <c r="O641" s="1">
        <v>17538.810000000001</v>
      </c>
      <c r="P641" s="1">
        <v>87975.81</v>
      </c>
      <c r="Q641" t="s">
        <v>18</v>
      </c>
    </row>
    <row r="642" spans="1:17" ht="15.75" thickBot="1">
      <c r="A642">
        <v>100</v>
      </c>
      <c r="B642" s="3" t="s">
        <v>317</v>
      </c>
      <c r="C642" s="6">
        <v>26634</v>
      </c>
      <c r="D642" t="s">
        <v>74</v>
      </c>
      <c r="E642" s="6">
        <v>11</v>
      </c>
      <c r="F642" s="6">
        <v>4</v>
      </c>
      <c r="G642" s="6">
        <v>5000</v>
      </c>
      <c r="H642" s="7" t="s">
        <v>337</v>
      </c>
      <c r="I642" t="s">
        <v>15</v>
      </c>
      <c r="J642">
        <v>1</v>
      </c>
      <c r="K642" s="1">
        <v>57598</v>
      </c>
      <c r="L642" s="1">
        <v>0</v>
      </c>
      <c r="M642" s="1">
        <v>823.73</v>
      </c>
      <c r="N642" s="1">
        <v>58421.73</v>
      </c>
      <c r="O642" s="1">
        <v>14547.01</v>
      </c>
      <c r="P642" s="1">
        <v>72968.740000000005</v>
      </c>
      <c r="Q642" t="s">
        <v>18</v>
      </c>
    </row>
    <row r="643" spans="1:17" ht="15.75" thickBot="1">
      <c r="A643">
        <v>712</v>
      </c>
      <c r="B643" s="4" t="s">
        <v>328</v>
      </c>
      <c r="C643" s="6">
        <v>26712</v>
      </c>
      <c r="D643" t="s">
        <v>68</v>
      </c>
      <c r="E643" s="6">
        <v>11</v>
      </c>
      <c r="F643" s="6">
        <v>10</v>
      </c>
      <c r="G643" s="6">
        <v>2000</v>
      </c>
      <c r="H643" s="7" t="s">
        <v>334</v>
      </c>
      <c r="I643" t="s">
        <v>15</v>
      </c>
      <c r="J643">
        <v>1</v>
      </c>
      <c r="K643" s="1">
        <v>70437</v>
      </c>
      <c r="L643" s="1">
        <v>0</v>
      </c>
      <c r="M643" s="1">
        <v>0</v>
      </c>
      <c r="N643" s="1">
        <v>70437</v>
      </c>
      <c r="O643" s="1">
        <v>17538.810000000001</v>
      </c>
      <c r="P643" s="1">
        <v>87975.81</v>
      </c>
      <c r="Q643" t="s">
        <v>18</v>
      </c>
    </row>
    <row r="644" spans="1:17" ht="15.75" thickBot="1">
      <c r="A644">
        <v>100</v>
      </c>
      <c r="B644" s="3" t="s">
        <v>317</v>
      </c>
      <c r="C644" s="6">
        <v>26788</v>
      </c>
      <c r="D644" t="s">
        <v>260</v>
      </c>
      <c r="E644" s="6">
        <v>18</v>
      </c>
      <c r="F644" s="6">
        <v>2</v>
      </c>
      <c r="G644" s="6">
        <v>5000</v>
      </c>
      <c r="H644" s="7" t="s">
        <v>337</v>
      </c>
      <c r="I644" t="s">
        <v>15</v>
      </c>
      <c r="J644">
        <v>1</v>
      </c>
      <c r="K644" s="1">
        <v>152240</v>
      </c>
      <c r="L644" s="1">
        <v>0</v>
      </c>
      <c r="M644" s="1">
        <v>0</v>
      </c>
      <c r="N644" s="1">
        <v>152240</v>
      </c>
      <c r="O644" s="1">
        <v>37907.760000000002</v>
      </c>
      <c r="P644" s="1">
        <v>190147.76</v>
      </c>
      <c r="Q644" t="s">
        <v>18</v>
      </c>
    </row>
    <row r="645" spans="1:17" ht="15.75" thickBot="1">
      <c r="A645">
        <v>100</v>
      </c>
      <c r="B645" s="3" t="s">
        <v>317</v>
      </c>
      <c r="C645" s="6">
        <v>26805</v>
      </c>
      <c r="D645" t="s">
        <v>98</v>
      </c>
      <c r="E645" s="6">
        <v>8</v>
      </c>
      <c r="F645" s="6">
        <v>7</v>
      </c>
      <c r="G645" s="6">
        <v>5000</v>
      </c>
      <c r="H645" s="7" t="s">
        <v>337</v>
      </c>
      <c r="I645" t="s">
        <v>15</v>
      </c>
      <c r="J645">
        <v>1</v>
      </c>
      <c r="K645" s="1">
        <v>49106</v>
      </c>
      <c r="L645" s="1">
        <v>0</v>
      </c>
      <c r="M645" s="1">
        <v>338.36</v>
      </c>
      <c r="N645" s="1">
        <v>49444.36</v>
      </c>
      <c r="O645" s="1">
        <v>12311.64</v>
      </c>
      <c r="P645" s="1">
        <v>61756</v>
      </c>
      <c r="Q645" t="s">
        <v>18</v>
      </c>
    </row>
    <row r="646" spans="1:17" ht="15.75" thickBot="1">
      <c r="A646">
        <v>100</v>
      </c>
      <c r="B646" s="3" t="s">
        <v>317</v>
      </c>
      <c r="C646" s="6">
        <v>26843</v>
      </c>
      <c r="D646" t="s">
        <v>261</v>
      </c>
      <c r="E646" s="6">
        <v>11</v>
      </c>
      <c r="F646" s="6">
        <v>5</v>
      </c>
      <c r="G646" s="6">
        <v>1000</v>
      </c>
      <c r="H646" s="7" t="s">
        <v>331</v>
      </c>
      <c r="I646" t="s">
        <v>15</v>
      </c>
      <c r="J646">
        <v>1</v>
      </c>
      <c r="K646" s="1">
        <v>59287</v>
      </c>
      <c r="L646" s="1">
        <v>0</v>
      </c>
      <c r="M646" s="1">
        <v>1277.22</v>
      </c>
      <c r="N646" s="1">
        <v>60564.22</v>
      </c>
      <c r="O646" s="1">
        <v>15080.49</v>
      </c>
      <c r="P646" s="1">
        <v>75644.710000000006</v>
      </c>
      <c r="Q646" t="s">
        <v>18</v>
      </c>
    </row>
    <row r="647" spans="1:17" ht="15.75" thickBot="1">
      <c r="A647">
        <v>100</v>
      </c>
      <c r="B647" s="3" t="s">
        <v>317</v>
      </c>
      <c r="C647" s="6">
        <v>26856</v>
      </c>
      <c r="D647" t="s">
        <v>85</v>
      </c>
      <c r="E647" s="6">
        <v>9</v>
      </c>
      <c r="F647" s="6">
        <v>9</v>
      </c>
      <c r="G647" s="6">
        <v>7000</v>
      </c>
      <c r="H647" s="7" t="s">
        <v>339</v>
      </c>
      <c r="I647" t="s">
        <v>15</v>
      </c>
      <c r="J647">
        <v>1</v>
      </c>
      <c r="K647" s="1">
        <v>54750</v>
      </c>
      <c r="L647" s="1">
        <v>0</v>
      </c>
      <c r="M647" s="1">
        <v>0</v>
      </c>
      <c r="N647" s="1">
        <v>54750</v>
      </c>
      <c r="O647" s="1">
        <v>13632.75</v>
      </c>
      <c r="P647" s="1">
        <v>68382.75</v>
      </c>
      <c r="Q647" t="s">
        <v>18</v>
      </c>
    </row>
    <row r="648" spans="1:17" ht="15.75" thickBot="1">
      <c r="A648">
        <v>100</v>
      </c>
      <c r="B648" s="3" t="s">
        <v>317</v>
      </c>
      <c r="C648" s="6">
        <v>26987</v>
      </c>
      <c r="D648" t="s">
        <v>31</v>
      </c>
      <c r="E648" s="6">
        <v>7</v>
      </c>
      <c r="F648" s="6">
        <v>4</v>
      </c>
      <c r="G648" s="6">
        <v>7000</v>
      </c>
      <c r="H648" s="7" t="s">
        <v>339</v>
      </c>
      <c r="I648" t="s">
        <v>15</v>
      </c>
      <c r="J648">
        <v>1</v>
      </c>
      <c r="K648" s="1">
        <v>39857</v>
      </c>
      <c r="L648" s="1">
        <v>0</v>
      </c>
      <c r="M648" s="1">
        <v>660.13</v>
      </c>
      <c r="N648" s="1">
        <v>40517.129999999997</v>
      </c>
      <c r="O648" s="1">
        <v>10088.77</v>
      </c>
      <c r="P648" s="1">
        <v>50605.9</v>
      </c>
      <c r="Q648" t="s">
        <v>18</v>
      </c>
    </row>
    <row r="649" spans="1:17" ht="15.75" thickBot="1">
      <c r="A649">
        <v>100</v>
      </c>
      <c r="B649" s="3" t="s">
        <v>317</v>
      </c>
      <c r="C649" s="6">
        <v>27010</v>
      </c>
      <c r="D649" t="s">
        <v>26</v>
      </c>
      <c r="E649" s="6">
        <v>16</v>
      </c>
      <c r="F649" s="6">
        <v>5</v>
      </c>
      <c r="G649" s="6">
        <v>7000</v>
      </c>
      <c r="H649" s="7" t="s">
        <v>339</v>
      </c>
      <c r="I649" t="s">
        <v>15</v>
      </c>
      <c r="J649">
        <v>1</v>
      </c>
      <c r="K649" s="1">
        <v>135925</v>
      </c>
      <c r="L649" s="1">
        <v>0</v>
      </c>
      <c r="M649" s="1">
        <v>1584.41</v>
      </c>
      <c r="N649" s="1">
        <v>137509.41</v>
      </c>
      <c r="O649" s="1">
        <v>34239.839999999997</v>
      </c>
      <c r="P649" s="1">
        <v>171749.25</v>
      </c>
      <c r="Q649" t="s">
        <v>18</v>
      </c>
    </row>
    <row r="650" spans="1:17" ht="15.75" thickBot="1">
      <c r="A650">
        <v>100</v>
      </c>
      <c r="B650" s="3" t="s">
        <v>317</v>
      </c>
      <c r="C650" s="6">
        <v>27056</v>
      </c>
      <c r="D650" t="s">
        <v>147</v>
      </c>
      <c r="E650" s="6">
        <v>12</v>
      </c>
      <c r="F650" s="6">
        <v>4</v>
      </c>
      <c r="G650" s="6">
        <v>5000</v>
      </c>
      <c r="H650" s="7" t="s">
        <v>337</v>
      </c>
      <c r="I650" t="s">
        <v>15</v>
      </c>
      <c r="J650">
        <v>1</v>
      </c>
      <c r="K650" s="1">
        <v>73894</v>
      </c>
      <c r="L650" s="1">
        <v>0</v>
      </c>
      <c r="M650" s="1">
        <v>1908.34</v>
      </c>
      <c r="N650" s="1">
        <v>75802.34</v>
      </c>
      <c r="O650" s="1">
        <v>18874.78</v>
      </c>
      <c r="P650" s="1">
        <v>94677.119999999995</v>
      </c>
      <c r="Q650" t="s">
        <v>18</v>
      </c>
    </row>
    <row r="651" spans="1:17" ht="15.75" thickBot="1">
      <c r="A651">
        <v>100</v>
      </c>
      <c r="B651" s="3" t="s">
        <v>317</v>
      </c>
      <c r="C651" s="6">
        <v>27083</v>
      </c>
      <c r="D651" t="s">
        <v>71</v>
      </c>
      <c r="E651" s="6">
        <v>9</v>
      </c>
      <c r="F651" s="6">
        <v>1</v>
      </c>
      <c r="G651" s="6">
        <v>2000</v>
      </c>
      <c r="H651" s="7" t="s">
        <v>334</v>
      </c>
      <c r="I651" t="s">
        <v>15</v>
      </c>
      <c r="J651">
        <v>1</v>
      </c>
      <c r="K651" s="1">
        <v>45345</v>
      </c>
      <c r="L651" s="1">
        <v>0</v>
      </c>
      <c r="M651" s="1">
        <v>0</v>
      </c>
      <c r="N651" s="1">
        <v>45345</v>
      </c>
      <c r="O651" s="1">
        <v>11290.9</v>
      </c>
      <c r="P651" s="1">
        <v>56635.9</v>
      </c>
      <c r="Q651" t="s">
        <v>16</v>
      </c>
    </row>
    <row r="652" spans="1:17" ht="15.75" thickBot="1">
      <c r="A652">
        <v>100</v>
      </c>
      <c r="B652" s="3" t="s">
        <v>317</v>
      </c>
      <c r="C652" s="6">
        <v>27110</v>
      </c>
      <c r="D652" t="s">
        <v>262</v>
      </c>
      <c r="E652" s="6">
        <v>12</v>
      </c>
      <c r="F652" s="6">
        <v>8</v>
      </c>
      <c r="G652" s="6">
        <v>7000</v>
      </c>
      <c r="H652" s="7" t="s">
        <v>339</v>
      </c>
      <c r="I652" t="s">
        <v>15</v>
      </c>
      <c r="J652">
        <v>1</v>
      </c>
      <c r="K652" s="1">
        <v>79119</v>
      </c>
      <c r="L652" s="1">
        <v>0</v>
      </c>
      <c r="M652" s="1">
        <v>0</v>
      </c>
      <c r="N652" s="1">
        <v>79119</v>
      </c>
      <c r="O652" s="1">
        <v>19700.63</v>
      </c>
      <c r="P652" s="1">
        <v>98819.63</v>
      </c>
      <c r="Q652" t="s">
        <v>18</v>
      </c>
    </row>
    <row r="653" spans="1:17" ht="15.75" thickBot="1">
      <c r="A653">
        <v>100</v>
      </c>
      <c r="B653" s="3" t="s">
        <v>317</v>
      </c>
      <c r="C653" s="6">
        <v>27212</v>
      </c>
      <c r="D653" t="s">
        <v>67</v>
      </c>
      <c r="E653" s="6">
        <v>9</v>
      </c>
      <c r="F653" s="6">
        <v>5</v>
      </c>
      <c r="G653" s="6">
        <v>5000</v>
      </c>
      <c r="H653" s="7" t="s">
        <v>337</v>
      </c>
      <c r="I653" t="s">
        <v>15</v>
      </c>
      <c r="J653">
        <v>1</v>
      </c>
      <c r="K653" s="1">
        <v>51141</v>
      </c>
      <c r="L653" s="1">
        <v>0</v>
      </c>
      <c r="M653" s="1">
        <v>0</v>
      </c>
      <c r="N653" s="1">
        <v>51141</v>
      </c>
      <c r="O653" s="1">
        <v>12734.11</v>
      </c>
      <c r="P653" s="1">
        <v>63875.11</v>
      </c>
      <c r="Q653" t="s">
        <v>18</v>
      </c>
    </row>
    <row r="654" spans="1:17" ht="15.75" thickBot="1">
      <c r="A654">
        <v>100</v>
      </c>
      <c r="B654" s="3" t="s">
        <v>317</v>
      </c>
      <c r="C654" s="6">
        <v>27255</v>
      </c>
      <c r="D654" t="s">
        <v>67</v>
      </c>
      <c r="E654" s="6">
        <v>9</v>
      </c>
      <c r="F654" s="6">
        <v>8</v>
      </c>
      <c r="G654" s="6">
        <v>5000</v>
      </c>
      <c r="H654" s="7" t="s">
        <v>337</v>
      </c>
      <c r="I654" t="s">
        <v>15</v>
      </c>
      <c r="J654">
        <v>1</v>
      </c>
      <c r="K654" s="1">
        <v>55488</v>
      </c>
      <c r="L654" s="1">
        <v>0</v>
      </c>
      <c r="M654" s="1">
        <v>0</v>
      </c>
      <c r="N654" s="1">
        <v>55488</v>
      </c>
      <c r="O654" s="1">
        <v>13816.51</v>
      </c>
      <c r="P654" s="1">
        <v>69304.509999999995</v>
      </c>
      <c r="Q654" t="s">
        <v>18</v>
      </c>
    </row>
    <row r="655" spans="1:17" ht="15.75" thickBot="1">
      <c r="A655">
        <v>100</v>
      </c>
      <c r="B655" s="3" t="s">
        <v>317</v>
      </c>
      <c r="C655" s="6">
        <v>27311</v>
      </c>
      <c r="D655" t="s">
        <v>53</v>
      </c>
      <c r="E655" s="6">
        <v>10</v>
      </c>
      <c r="F655" s="6">
        <v>5</v>
      </c>
      <c r="G655" s="6">
        <v>1000</v>
      </c>
      <c r="H655" s="7" t="s">
        <v>331</v>
      </c>
      <c r="I655" t="s">
        <v>15</v>
      </c>
      <c r="J655">
        <v>1</v>
      </c>
      <c r="K655" s="1">
        <v>53968</v>
      </c>
      <c r="L655" s="1">
        <v>0</v>
      </c>
      <c r="M655" s="1">
        <v>0</v>
      </c>
      <c r="N655" s="1">
        <v>53968</v>
      </c>
      <c r="O655" s="1">
        <v>13438.03</v>
      </c>
      <c r="P655" s="1">
        <v>67406.03</v>
      </c>
      <c r="Q655" t="s">
        <v>16</v>
      </c>
    </row>
    <row r="656" spans="1:17" ht="15.75" thickBot="1">
      <c r="A656">
        <v>100</v>
      </c>
      <c r="B656" s="3" t="s">
        <v>317</v>
      </c>
      <c r="C656" s="6">
        <v>27426</v>
      </c>
      <c r="D656" t="s">
        <v>153</v>
      </c>
      <c r="E656" s="6">
        <v>13</v>
      </c>
      <c r="F656" s="6">
        <v>5</v>
      </c>
      <c r="G656" s="6">
        <v>3000</v>
      </c>
      <c r="H656" s="7" t="s">
        <v>335</v>
      </c>
      <c r="I656" t="s">
        <v>15</v>
      </c>
      <c r="J656">
        <v>1</v>
      </c>
      <c r="K656" s="1">
        <v>84492</v>
      </c>
      <c r="L656" s="1">
        <v>0</v>
      </c>
      <c r="M656" s="1">
        <v>526.29999999999995</v>
      </c>
      <c r="N656" s="1">
        <v>85018.3</v>
      </c>
      <c r="O656" s="1">
        <v>21169.56</v>
      </c>
      <c r="P656" s="1">
        <v>106187.86</v>
      </c>
      <c r="Q656" t="s">
        <v>18</v>
      </c>
    </row>
    <row r="657" spans="1:17" ht="15.75" thickBot="1">
      <c r="A657">
        <v>602</v>
      </c>
      <c r="B657" s="4" t="s">
        <v>318</v>
      </c>
      <c r="C657" s="6">
        <v>27456</v>
      </c>
      <c r="D657" t="s">
        <v>71</v>
      </c>
      <c r="E657" s="6">
        <v>9</v>
      </c>
      <c r="F657" s="6">
        <v>8</v>
      </c>
      <c r="G657" s="6">
        <v>2000</v>
      </c>
      <c r="H657" s="7" t="s">
        <v>334</v>
      </c>
      <c r="I657" t="s">
        <v>15</v>
      </c>
      <c r="J657">
        <v>1</v>
      </c>
      <c r="K657" s="1">
        <v>55488</v>
      </c>
      <c r="L657" s="1">
        <v>0</v>
      </c>
      <c r="M657" s="1">
        <v>0</v>
      </c>
      <c r="N657" s="1">
        <v>55488</v>
      </c>
      <c r="O657" s="1">
        <v>13816.51</v>
      </c>
      <c r="P657" s="1">
        <v>69304.509999999995</v>
      </c>
      <c r="Q657" t="s">
        <v>18</v>
      </c>
    </row>
    <row r="658" spans="1:17" ht="15.75" thickBot="1">
      <c r="A658">
        <v>712</v>
      </c>
      <c r="B658" s="4" t="s">
        <v>328</v>
      </c>
      <c r="C658" s="6">
        <v>27472</v>
      </c>
      <c r="D658" t="s">
        <v>87</v>
      </c>
      <c r="E658" s="6">
        <v>9</v>
      </c>
      <c r="F658" s="6">
        <v>7</v>
      </c>
      <c r="G658" s="6">
        <v>2000</v>
      </c>
      <c r="H658" s="7" t="s">
        <v>334</v>
      </c>
      <c r="I658" t="s">
        <v>15</v>
      </c>
      <c r="J658">
        <v>1</v>
      </c>
      <c r="K658" s="1">
        <v>54039</v>
      </c>
      <c r="L658" s="1">
        <v>0</v>
      </c>
      <c r="M658" s="1">
        <v>0</v>
      </c>
      <c r="N658" s="1">
        <v>54039</v>
      </c>
      <c r="O658" s="1">
        <v>13455.71</v>
      </c>
      <c r="P658" s="1">
        <v>67494.710000000006</v>
      </c>
      <c r="Q658" t="s">
        <v>18</v>
      </c>
    </row>
    <row r="659" spans="1:17" ht="15.75" thickBot="1">
      <c r="A659">
        <v>100</v>
      </c>
      <c r="B659" s="3" t="s">
        <v>317</v>
      </c>
      <c r="C659" s="6">
        <v>27510</v>
      </c>
      <c r="D659" t="s">
        <v>45</v>
      </c>
      <c r="E659" s="6">
        <v>13</v>
      </c>
      <c r="F659" s="6">
        <v>7</v>
      </c>
      <c r="G659" s="6">
        <v>5000</v>
      </c>
      <c r="H659" s="7" t="s">
        <v>337</v>
      </c>
      <c r="I659" t="s">
        <v>15</v>
      </c>
      <c r="J659">
        <v>1</v>
      </c>
      <c r="K659" s="1">
        <v>92866</v>
      </c>
      <c r="L659" s="1">
        <v>0</v>
      </c>
      <c r="M659" s="1">
        <v>0</v>
      </c>
      <c r="N659" s="1">
        <v>92866</v>
      </c>
      <c r="O659" s="1">
        <v>23123.63</v>
      </c>
      <c r="P659" s="1">
        <v>115989.63</v>
      </c>
      <c r="Q659" t="s">
        <v>18</v>
      </c>
    </row>
    <row r="660" spans="1:17" ht="15.75" thickBot="1">
      <c r="A660">
        <v>100</v>
      </c>
      <c r="B660" s="3" t="s">
        <v>317</v>
      </c>
      <c r="C660" s="6">
        <v>27513</v>
      </c>
      <c r="D660" t="s">
        <v>89</v>
      </c>
      <c r="E660" s="6">
        <v>13</v>
      </c>
      <c r="F660" s="6">
        <v>7</v>
      </c>
      <c r="G660" s="6">
        <v>5000</v>
      </c>
      <c r="H660" s="7" t="s">
        <v>337</v>
      </c>
      <c r="I660" t="s">
        <v>15</v>
      </c>
      <c r="J660">
        <v>0.37</v>
      </c>
      <c r="K660" s="1">
        <f>92866*J660</f>
        <v>34360.42</v>
      </c>
      <c r="L660" s="1">
        <v>0</v>
      </c>
      <c r="M660" s="1">
        <v>2175.39</v>
      </c>
      <c r="N660" s="1">
        <v>95041.39</v>
      </c>
      <c r="O660" s="1">
        <v>23665.31</v>
      </c>
      <c r="P660" s="1">
        <v>118706.7</v>
      </c>
      <c r="Q660" t="s">
        <v>18</v>
      </c>
    </row>
    <row r="661" spans="1:17" ht="26.25" thickBot="1">
      <c r="A661">
        <v>707</v>
      </c>
      <c r="B661" s="5" t="s">
        <v>326</v>
      </c>
      <c r="C661" s="6">
        <v>27513</v>
      </c>
      <c r="D661" t="s">
        <v>89</v>
      </c>
      <c r="E661" s="6">
        <v>13</v>
      </c>
      <c r="F661" s="6">
        <v>7</v>
      </c>
      <c r="G661" s="6">
        <v>5000</v>
      </c>
      <c r="H661" s="7" t="s">
        <v>337</v>
      </c>
      <c r="I661" t="s">
        <v>15</v>
      </c>
      <c r="J661">
        <v>0.63</v>
      </c>
      <c r="K661" s="1">
        <f>92866*J661</f>
        <v>58505.58</v>
      </c>
      <c r="L661" s="1">
        <v>0</v>
      </c>
      <c r="M661" s="1">
        <v>2175.39</v>
      </c>
      <c r="N661" s="1">
        <v>95041.39</v>
      </c>
      <c r="O661" s="1">
        <v>23665.31</v>
      </c>
      <c r="P661" s="1">
        <v>118706.7</v>
      </c>
      <c r="Q661" t="s">
        <v>18</v>
      </c>
    </row>
    <row r="662" spans="1:17" ht="15.75" thickBot="1">
      <c r="A662">
        <v>100</v>
      </c>
      <c r="B662" s="3" t="s">
        <v>317</v>
      </c>
      <c r="C662" s="6">
        <v>27522</v>
      </c>
      <c r="D662" t="s">
        <v>263</v>
      </c>
      <c r="E662" s="6">
        <v>14</v>
      </c>
      <c r="F662" s="6">
        <v>7</v>
      </c>
      <c r="G662" s="6">
        <v>7000</v>
      </c>
      <c r="H662" s="7" t="s">
        <v>339</v>
      </c>
      <c r="I662" t="s">
        <v>15</v>
      </c>
      <c r="J662">
        <v>1</v>
      </c>
      <c r="K662" s="1">
        <v>105526</v>
      </c>
      <c r="L662" s="1">
        <v>0</v>
      </c>
      <c r="M662" s="1">
        <v>0</v>
      </c>
      <c r="N662" s="1">
        <v>105526</v>
      </c>
      <c r="O662" s="1">
        <v>26275.97</v>
      </c>
      <c r="P662" s="1">
        <v>131801.97</v>
      </c>
      <c r="Q662" t="s">
        <v>18</v>
      </c>
    </row>
    <row r="663" spans="1:17" ht="15.75" thickBot="1">
      <c r="A663">
        <v>198</v>
      </c>
      <c r="B663" s="3" t="s">
        <v>317</v>
      </c>
      <c r="C663" s="6">
        <v>27529</v>
      </c>
      <c r="D663" t="s">
        <v>264</v>
      </c>
      <c r="E663" s="6">
        <v>11</v>
      </c>
      <c r="F663" s="6">
        <v>4</v>
      </c>
      <c r="G663" s="6">
        <v>7000</v>
      </c>
      <c r="H663" s="7" t="s">
        <v>339</v>
      </c>
      <c r="I663" t="s">
        <v>15</v>
      </c>
      <c r="J663">
        <v>1</v>
      </c>
      <c r="K663" s="1">
        <v>57598</v>
      </c>
      <c r="L663" s="1">
        <v>0</v>
      </c>
      <c r="M663" s="1">
        <v>1212.3599999999999</v>
      </c>
      <c r="N663" s="1">
        <v>58810.36</v>
      </c>
      <c r="O663" s="1">
        <v>14643.78</v>
      </c>
      <c r="P663" s="1">
        <v>73454.14</v>
      </c>
      <c r="Q663" t="s">
        <v>18</v>
      </c>
    </row>
    <row r="664" spans="1:17" ht="15.75" thickBot="1">
      <c r="A664">
        <v>100</v>
      </c>
      <c r="B664" s="3" t="s">
        <v>317</v>
      </c>
      <c r="C664" s="6">
        <v>27536</v>
      </c>
      <c r="D664" t="s">
        <v>265</v>
      </c>
      <c r="E664" s="6">
        <v>13</v>
      </c>
      <c r="F664" s="6">
        <v>4</v>
      </c>
      <c r="G664" s="6">
        <v>5000</v>
      </c>
      <c r="H664" s="7" t="s">
        <v>337</v>
      </c>
      <c r="I664" t="s">
        <v>15</v>
      </c>
      <c r="J664">
        <v>1</v>
      </c>
      <c r="K664" s="1">
        <v>82091</v>
      </c>
      <c r="L664" s="1">
        <v>0</v>
      </c>
      <c r="M664" s="1">
        <v>1999.79</v>
      </c>
      <c r="N664" s="1">
        <v>84090.79</v>
      </c>
      <c r="O664" s="1">
        <v>20938.61</v>
      </c>
      <c r="P664" s="1">
        <v>105029.4</v>
      </c>
      <c r="Q664" t="s">
        <v>18</v>
      </c>
    </row>
    <row r="665" spans="1:17" ht="15.75" thickBot="1">
      <c r="A665">
        <v>100</v>
      </c>
      <c r="B665" s="3" t="s">
        <v>317</v>
      </c>
      <c r="C665" s="6">
        <v>27596</v>
      </c>
      <c r="D665" t="s">
        <v>266</v>
      </c>
      <c r="E665" s="6">
        <v>17</v>
      </c>
      <c r="F665" s="6">
        <v>8</v>
      </c>
      <c r="G665" s="6">
        <v>2000</v>
      </c>
      <c r="H665" s="7" t="s">
        <v>334</v>
      </c>
      <c r="I665" t="s">
        <v>15</v>
      </c>
      <c r="J665">
        <v>1</v>
      </c>
      <c r="K665" s="1">
        <v>148390</v>
      </c>
      <c r="L665" s="1">
        <v>0</v>
      </c>
      <c r="M665" s="1">
        <v>0</v>
      </c>
      <c r="N665" s="1">
        <v>148390</v>
      </c>
      <c r="O665" s="1">
        <v>36949.11</v>
      </c>
      <c r="P665" s="1">
        <v>185339.11</v>
      </c>
      <c r="Q665" t="s">
        <v>18</v>
      </c>
    </row>
    <row r="666" spans="1:17" ht="15.75" thickBot="1">
      <c r="A666">
        <v>198</v>
      </c>
      <c r="B666" s="3" t="s">
        <v>317</v>
      </c>
      <c r="C666" s="6">
        <v>27671</v>
      </c>
      <c r="D666" t="s">
        <v>267</v>
      </c>
      <c r="E666" s="6">
        <v>16</v>
      </c>
      <c r="F666" s="6">
        <v>6</v>
      </c>
      <c r="G666" s="6">
        <v>3000</v>
      </c>
      <c r="H666" s="7" t="s">
        <v>335</v>
      </c>
      <c r="I666" t="s">
        <v>15</v>
      </c>
      <c r="J666">
        <v>1</v>
      </c>
      <c r="K666" s="1">
        <v>139780</v>
      </c>
      <c r="L666" s="1">
        <v>0</v>
      </c>
      <c r="M666" s="1">
        <v>3062.8</v>
      </c>
      <c r="N666" s="1">
        <v>142842.79999999999</v>
      </c>
      <c r="O666" s="1">
        <v>35567.86</v>
      </c>
      <c r="P666" s="1">
        <v>178410.66</v>
      </c>
      <c r="Q666" t="s">
        <v>18</v>
      </c>
    </row>
    <row r="667" spans="1:17" ht="15.75" thickBot="1">
      <c r="A667">
        <v>100</v>
      </c>
      <c r="B667" s="3" t="s">
        <v>317</v>
      </c>
      <c r="C667" s="6">
        <v>27682</v>
      </c>
      <c r="D667" t="s">
        <v>268</v>
      </c>
      <c r="E667" s="6">
        <v>15</v>
      </c>
      <c r="F667" s="6">
        <v>7</v>
      </c>
      <c r="G667" s="6">
        <v>3000</v>
      </c>
      <c r="H667" s="7" t="s">
        <v>335</v>
      </c>
      <c r="I667" t="s">
        <v>15</v>
      </c>
      <c r="J667">
        <v>1</v>
      </c>
      <c r="K667" s="1">
        <v>123882</v>
      </c>
      <c r="L667" s="1">
        <v>0</v>
      </c>
      <c r="M667" s="1">
        <v>2259.34</v>
      </c>
      <c r="N667" s="1">
        <v>126141.34</v>
      </c>
      <c r="O667" s="1">
        <v>31409.19</v>
      </c>
      <c r="P667" s="1">
        <v>157550.53</v>
      </c>
      <c r="Q667" t="s">
        <v>18</v>
      </c>
    </row>
    <row r="668" spans="1:17" ht="15.75" thickBot="1">
      <c r="A668">
        <v>100</v>
      </c>
      <c r="B668" s="3" t="s">
        <v>317</v>
      </c>
      <c r="C668" s="6">
        <v>27685</v>
      </c>
      <c r="D668" t="s">
        <v>67</v>
      </c>
      <c r="E668" s="6">
        <v>9</v>
      </c>
      <c r="F668" s="6">
        <v>3</v>
      </c>
      <c r="G668" s="6">
        <v>5000</v>
      </c>
      <c r="H668" s="7" t="s">
        <v>337</v>
      </c>
      <c r="I668" t="s">
        <v>15</v>
      </c>
      <c r="J668">
        <v>1</v>
      </c>
      <c r="K668" s="1">
        <v>48243</v>
      </c>
      <c r="L668" s="1">
        <v>0</v>
      </c>
      <c r="M668" s="1">
        <v>706.68</v>
      </c>
      <c r="N668" s="1">
        <v>48949.68</v>
      </c>
      <c r="O668" s="1">
        <v>12188.47</v>
      </c>
      <c r="P668" s="1">
        <v>61138.15</v>
      </c>
      <c r="Q668" t="s">
        <v>18</v>
      </c>
    </row>
    <row r="669" spans="1:17" ht="15.75" thickBot="1">
      <c r="A669">
        <v>100</v>
      </c>
      <c r="B669" s="3" t="s">
        <v>317</v>
      </c>
      <c r="C669" s="6">
        <v>27717</v>
      </c>
      <c r="D669" t="s">
        <v>92</v>
      </c>
      <c r="E669" s="6">
        <v>14</v>
      </c>
      <c r="F669" s="6">
        <v>2</v>
      </c>
      <c r="G669" s="6">
        <v>2000</v>
      </c>
      <c r="H669" s="7" t="s">
        <v>334</v>
      </c>
      <c r="I669" t="s">
        <v>15</v>
      </c>
      <c r="J669">
        <v>1</v>
      </c>
      <c r="K669" s="1">
        <v>91346</v>
      </c>
      <c r="L669" s="1">
        <v>0</v>
      </c>
      <c r="M669" s="1">
        <v>2470.7199999999998</v>
      </c>
      <c r="N669" s="1">
        <v>93816.72</v>
      </c>
      <c r="O669" s="1">
        <v>23360.36</v>
      </c>
      <c r="P669" s="1">
        <v>117177.08</v>
      </c>
      <c r="Q669" t="s">
        <v>18</v>
      </c>
    </row>
    <row r="670" spans="1:17" ht="15.75" thickBot="1">
      <c r="A670">
        <v>100</v>
      </c>
      <c r="B670" s="3" t="s">
        <v>317</v>
      </c>
      <c r="C670" s="6">
        <v>27746</v>
      </c>
      <c r="D670" t="s">
        <v>22</v>
      </c>
      <c r="E670" s="6">
        <v>14</v>
      </c>
      <c r="F670" s="6">
        <v>10</v>
      </c>
      <c r="G670" s="6">
        <v>6000</v>
      </c>
      <c r="H670" s="7" t="s">
        <v>338</v>
      </c>
      <c r="I670" t="s">
        <v>15</v>
      </c>
      <c r="J670">
        <v>1</v>
      </c>
      <c r="K670" s="1">
        <v>118598</v>
      </c>
      <c r="L670" s="1">
        <v>0</v>
      </c>
      <c r="M670" s="1">
        <v>0</v>
      </c>
      <c r="N670" s="1">
        <v>118598</v>
      </c>
      <c r="O670" s="1">
        <v>29530.9</v>
      </c>
      <c r="P670" s="1">
        <v>148128.9</v>
      </c>
      <c r="Q670" t="s">
        <v>18</v>
      </c>
    </row>
    <row r="671" spans="1:17" ht="15.75" thickBot="1">
      <c r="A671">
        <v>198</v>
      </c>
      <c r="B671" s="3" t="s">
        <v>317</v>
      </c>
      <c r="C671" s="6">
        <v>27753</v>
      </c>
      <c r="D671" t="s">
        <v>226</v>
      </c>
      <c r="E671" s="6">
        <v>14</v>
      </c>
      <c r="F671" s="6">
        <v>8</v>
      </c>
      <c r="G671" s="6">
        <v>3000</v>
      </c>
      <c r="H671" s="7" t="s">
        <v>335</v>
      </c>
      <c r="I671" t="s">
        <v>15</v>
      </c>
      <c r="J671">
        <v>1</v>
      </c>
      <c r="K671" s="1">
        <v>108361</v>
      </c>
      <c r="L671" s="1">
        <v>0</v>
      </c>
      <c r="M671" s="1">
        <v>77.709999999999994</v>
      </c>
      <c r="N671" s="1">
        <v>108438.71</v>
      </c>
      <c r="O671" s="1">
        <v>27001.24</v>
      </c>
      <c r="P671" s="1">
        <v>135439.95000000001</v>
      </c>
      <c r="Q671" t="s">
        <v>18</v>
      </c>
    </row>
    <row r="672" spans="1:17" ht="15.75" thickBot="1">
      <c r="A672">
        <v>100</v>
      </c>
      <c r="B672" s="3" t="s">
        <v>317</v>
      </c>
      <c r="C672" s="6">
        <v>27779</v>
      </c>
      <c r="D672" t="s">
        <v>28</v>
      </c>
      <c r="E672" s="6">
        <v>14</v>
      </c>
      <c r="F672" s="6">
        <v>6</v>
      </c>
      <c r="G672" s="6">
        <v>4000</v>
      </c>
      <c r="H672" s="7" t="s">
        <v>336</v>
      </c>
      <c r="I672" t="s">
        <v>15</v>
      </c>
      <c r="J672">
        <v>1</v>
      </c>
      <c r="K672" s="1">
        <v>102690</v>
      </c>
      <c r="L672" s="1">
        <v>0</v>
      </c>
      <c r="M672" s="1">
        <v>0</v>
      </c>
      <c r="N672" s="1">
        <v>102690</v>
      </c>
      <c r="O672" s="1">
        <v>25569.81</v>
      </c>
      <c r="P672" s="1">
        <v>128259.81</v>
      </c>
      <c r="Q672" t="s">
        <v>18</v>
      </c>
    </row>
    <row r="673" spans="1:17" ht="15.75" thickBot="1">
      <c r="A673">
        <v>100</v>
      </c>
      <c r="B673" s="3" t="s">
        <v>317</v>
      </c>
      <c r="C673" s="6">
        <v>27813</v>
      </c>
      <c r="D673" t="s">
        <v>73</v>
      </c>
      <c r="E673" s="6">
        <v>12</v>
      </c>
      <c r="F673" s="6">
        <v>4</v>
      </c>
      <c r="G673" s="6">
        <v>5000</v>
      </c>
      <c r="H673" s="7" t="s">
        <v>337</v>
      </c>
      <c r="I673" t="s">
        <v>15</v>
      </c>
      <c r="J673">
        <v>1</v>
      </c>
      <c r="K673" s="1">
        <v>71052</v>
      </c>
      <c r="L673" s="1">
        <v>0</v>
      </c>
      <c r="M673" s="1">
        <v>442.13</v>
      </c>
      <c r="N673" s="1">
        <v>71494.13</v>
      </c>
      <c r="O673" s="1">
        <v>17802.04</v>
      </c>
      <c r="P673" s="1">
        <v>89296.17</v>
      </c>
      <c r="Q673" t="s">
        <v>18</v>
      </c>
    </row>
    <row r="674" spans="1:17" ht="15.75" thickBot="1">
      <c r="A674">
        <v>100</v>
      </c>
      <c r="B674" s="3" t="s">
        <v>317</v>
      </c>
      <c r="C674" s="6">
        <v>27853</v>
      </c>
      <c r="D674" t="s">
        <v>32</v>
      </c>
      <c r="E674" s="6">
        <v>7</v>
      </c>
      <c r="F674" s="6">
        <v>6</v>
      </c>
      <c r="G674" s="6">
        <v>5000</v>
      </c>
      <c r="H674" s="7" t="s">
        <v>337</v>
      </c>
      <c r="I674" t="s">
        <v>15</v>
      </c>
      <c r="J674">
        <v>1</v>
      </c>
      <c r="K674" s="1">
        <v>44059</v>
      </c>
      <c r="L674" s="1">
        <v>0</v>
      </c>
      <c r="M674" s="1">
        <v>185.82</v>
      </c>
      <c r="N674" s="1">
        <v>44244.82</v>
      </c>
      <c r="O674" s="1">
        <v>11016.96</v>
      </c>
      <c r="P674" s="1">
        <v>55261.78</v>
      </c>
      <c r="Q674" t="s">
        <v>18</v>
      </c>
    </row>
    <row r="675" spans="1:17" ht="15.75" thickBot="1">
      <c r="A675">
        <v>100</v>
      </c>
      <c r="B675" s="3" t="s">
        <v>317</v>
      </c>
      <c r="C675" s="6">
        <v>28071</v>
      </c>
      <c r="D675" t="s">
        <v>269</v>
      </c>
      <c r="E675" s="6">
        <v>15</v>
      </c>
      <c r="F675" s="6">
        <v>3</v>
      </c>
      <c r="G675" s="6">
        <v>5000</v>
      </c>
      <c r="H675" s="7" t="s">
        <v>337</v>
      </c>
      <c r="I675" t="s">
        <v>15</v>
      </c>
      <c r="J675">
        <v>1</v>
      </c>
      <c r="K675" s="1">
        <v>110587</v>
      </c>
      <c r="L675" s="1">
        <v>0</v>
      </c>
      <c r="M675" s="1">
        <v>473.67</v>
      </c>
      <c r="N675" s="1">
        <v>111060.67</v>
      </c>
      <c r="O675" s="1">
        <v>27654.11</v>
      </c>
      <c r="P675" s="1">
        <v>138714.78</v>
      </c>
      <c r="Q675" t="s">
        <v>18</v>
      </c>
    </row>
    <row r="676" spans="1:17" ht="15.75" thickBot="1">
      <c r="A676">
        <v>100</v>
      </c>
      <c r="B676" s="3" t="s">
        <v>317</v>
      </c>
      <c r="C676" s="6">
        <v>28072</v>
      </c>
      <c r="D676" t="s">
        <v>69</v>
      </c>
      <c r="E676" s="6">
        <v>7</v>
      </c>
      <c r="F676" s="6">
        <v>10</v>
      </c>
      <c r="G676" s="6">
        <v>5000</v>
      </c>
      <c r="H676" s="7" t="s">
        <v>337</v>
      </c>
      <c r="I676" t="s">
        <v>15</v>
      </c>
      <c r="J676">
        <v>1</v>
      </c>
      <c r="K676" s="1">
        <v>49275</v>
      </c>
      <c r="L676" s="1">
        <v>0</v>
      </c>
      <c r="M676" s="1">
        <v>0</v>
      </c>
      <c r="N676" s="1">
        <v>49275</v>
      </c>
      <c r="O676" s="1">
        <v>12269.48</v>
      </c>
      <c r="P676" s="1">
        <v>61544.480000000003</v>
      </c>
      <c r="Q676" t="s">
        <v>18</v>
      </c>
    </row>
    <row r="677" spans="1:17" ht="15.75" thickBot="1">
      <c r="A677">
        <v>100</v>
      </c>
      <c r="B677" s="3" t="s">
        <v>317</v>
      </c>
      <c r="C677" s="6">
        <v>28078</v>
      </c>
      <c r="D677" t="s">
        <v>38</v>
      </c>
      <c r="E677" s="6">
        <v>12</v>
      </c>
      <c r="F677" s="6">
        <v>8</v>
      </c>
      <c r="G677" s="6">
        <v>5000</v>
      </c>
      <c r="H677" s="7" t="s">
        <v>337</v>
      </c>
      <c r="I677" t="s">
        <v>15</v>
      </c>
      <c r="J677">
        <v>1</v>
      </c>
      <c r="K677" s="1">
        <v>82286</v>
      </c>
      <c r="L677" s="1">
        <v>0</v>
      </c>
      <c r="M677" s="1">
        <v>0</v>
      </c>
      <c r="N677" s="1">
        <v>82286</v>
      </c>
      <c r="O677" s="1">
        <v>20489.21</v>
      </c>
      <c r="P677" s="1">
        <v>102775.21</v>
      </c>
      <c r="Q677" t="s">
        <v>18</v>
      </c>
    </row>
    <row r="678" spans="1:17" ht="15.75" thickBot="1">
      <c r="A678">
        <v>100</v>
      </c>
      <c r="B678" s="3" t="s">
        <v>317</v>
      </c>
      <c r="C678" s="6">
        <v>28079</v>
      </c>
      <c r="D678" t="s">
        <v>270</v>
      </c>
      <c r="E678" s="6">
        <v>14</v>
      </c>
      <c r="F678" s="6">
        <v>2</v>
      </c>
      <c r="G678" s="6">
        <v>5000</v>
      </c>
      <c r="H678" s="7" t="s">
        <v>337</v>
      </c>
      <c r="I678" t="s">
        <v>15</v>
      </c>
      <c r="J678">
        <v>1</v>
      </c>
      <c r="K678" s="1">
        <v>91346</v>
      </c>
      <c r="L678" s="1">
        <v>0</v>
      </c>
      <c r="M678" s="1">
        <v>1165.5999999999999</v>
      </c>
      <c r="N678" s="1">
        <v>92511.6</v>
      </c>
      <c r="O678" s="1">
        <v>23035.39</v>
      </c>
      <c r="P678" s="1">
        <v>115546.99</v>
      </c>
      <c r="Q678" t="s">
        <v>18</v>
      </c>
    </row>
    <row r="679" spans="1:17" ht="15.75" thickBot="1">
      <c r="A679">
        <v>100</v>
      </c>
      <c r="B679" s="3" t="s">
        <v>317</v>
      </c>
      <c r="C679" s="6">
        <v>28080</v>
      </c>
      <c r="D679" t="s">
        <v>271</v>
      </c>
      <c r="E679" s="6">
        <v>16</v>
      </c>
      <c r="F679" s="6">
        <v>5</v>
      </c>
      <c r="G679" s="6">
        <v>5000</v>
      </c>
      <c r="H679" s="7" t="s">
        <v>337</v>
      </c>
      <c r="I679" t="s">
        <v>15</v>
      </c>
      <c r="J679">
        <v>1</v>
      </c>
      <c r="K679" s="1">
        <v>135925</v>
      </c>
      <c r="L679" s="1">
        <v>0</v>
      </c>
      <c r="M679" s="1">
        <v>3654.15</v>
      </c>
      <c r="N679" s="1">
        <v>139579.15</v>
      </c>
      <c r="O679" s="1">
        <v>34755.21</v>
      </c>
      <c r="P679" s="1">
        <v>174334.36</v>
      </c>
      <c r="Q679" t="s">
        <v>18</v>
      </c>
    </row>
    <row r="680" spans="1:17" ht="15.75" thickBot="1">
      <c r="A680">
        <v>100</v>
      </c>
      <c r="B680" s="3" t="s">
        <v>317</v>
      </c>
      <c r="C680" s="6">
        <v>28081</v>
      </c>
      <c r="D680" t="s">
        <v>67</v>
      </c>
      <c r="E680" s="6">
        <v>9</v>
      </c>
      <c r="F680" s="6">
        <v>5</v>
      </c>
      <c r="G680" s="6">
        <v>5000</v>
      </c>
      <c r="H680" s="7" t="s">
        <v>337</v>
      </c>
      <c r="I680" t="s">
        <v>15</v>
      </c>
      <c r="J680">
        <v>1</v>
      </c>
      <c r="K680" s="1">
        <v>51141</v>
      </c>
      <c r="L680" s="1">
        <v>0</v>
      </c>
      <c r="M680" s="1">
        <v>0</v>
      </c>
      <c r="N680" s="1">
        <v>51141</v>
      </c>
      <c r="O680" s="1">
        <v>12734.11</v>
      </c>
      <c r="P680" s="1">
        <v>63875.11</v>
      </c>
      <c r="Q680" t="s">
        <v>18</v>
      </c>
    </row>
    <row r="681" spans="1:17" ht="15.75" thickBot="1">
      <c r="A681">
        <v>100</v>
      </c>
      <c r="B681" s="3" t="s">
        <v>317</v>
      </c>
      <c r="C681" s="6">
        <v>28084</v>
      </c>
      <c r="D681" t="s">
        <v>67</v>
      </c>
      <c r="E681" s="6">
        <v>9</v>
      </c>
      <c r="F681" s="6">
        <v>4</v>
      </c>
      <c r="G681" s="6">
        <v>5000</v>
      </c>
      <c r="H681" s="7" t="s">
        <v>337</v>
      </c>
      <c r="I681" t="s">
        <v>15</v>
      </c>
      <c r="J681">
        <v>1</v>
      </c>
      <c r="K681" s="1">
        <v>49692</v>
      </c>
      <c r="L681" s="1">
        <v>0</v>
      </c>
      <c r="M681" s="1">
        <v>762.17</v>
      </c>
      <c r="N681" s="1">
        <v>50454.17</v>
      </c>
      <c r="O681" s="1">
        <v>12563.09</v>
      </c>
      <c r="P681" s="1">
        <v>63017.26</v>
      </c>
      <c r="Q681" t="s">
        <v>18</v>
      </c>
    </row>
    <row r="682" spans="1:17" ht="15.75" thickBot="1">
      <c r="A682">
        <v>100</v>
      </c>
      <c r="B682" s="3" t="s">
        <v>317</v>
      </c>
      <c r="C682" s="6">
        <v>28085</v>
      </c>
      <c r="D682" t="s">
        <v>38</v>
      </c>
      <c r="E682" s="6">
        <v>12</v>
      </c>
      <c r="F682" s="6">
        <v>1</v>
      </c>
      <c r="G682" s="6">
        <v>5000</v>
      </c>
      <c r="H682" s="7" t="s">
        <v>337</v>
      </c>
      <c r="I682" t="s">
        <v>15</v>
      </c>
      <c r="J682">
        <v>1</v>
      </c>
      <c r="K682" s="1">
        <v>67600</v>
      </c>
      <c r="L682" s="1">
        <v>0</v>
      </c>
      <c r="M682" s="1">
        <v>1505.94</v>
      </c>
      <c r="N682" s="1">
        <v>69105.94</v>
      </c>
      <c r="O682" s="1">
        <v>17207.38</v>
      </c>
      <c r="P682" s="1">
        <v>86313.32</v>
      </c>
      <c r="Q682" t="s">
        <v>18</v>
      </c>
    </row>
    <row r="683" spans="1:17" ht="15.75" thickBot="1">
      <c r="A683">
        <v>100</v>
      </c>
      <c r="B683" s="3" t="s">
        <v>317</v>
      </c>
      <c r="C683" s="6">
        <v>28086</v>
      </c>
      <c r="D683" t="s">
        <v>31</v>
      </c>
      <c r="E683" s="6">
        <v>7</v>
      </c>
      <c r="F683" s="6">
        <v>1</v>
      </c>
      <c r="G683" s="6">
        <v>7000</v>
      </c>
      <c r="H683" s="7" t="s">
        <v>339</v>
      </c>
      <c r="I683" t="s">
        <v>15</v>
      </c>
      <c r="J683">
        <v>1</v>
      </c>
      <c r="K683" s="1">
        <v>36095</v>
      </c>
      <c r="L683" s="1">
        <v>0</v>
      </c>
      <c r="M683" s="1">
        <v>0</v>
      </c>
      <c r="N683" s="1">
        <v>36095</v>
      </c>
      <c r="O683" s="1">
        <v>8987.66</v>
      </c>
      <c r="P683" s="1">
        <v>45082.66</v>
      </c>
      <c r="Q683" t="s">
        <v>16</v>
      </c>
    </row>
    <row r="684" spans="1:17" ht="15.75" thickBot="1">
      <c r="A684">
        <v>100</v>
      </c>
      <c r="B684" s="3" t="s">
        <v>317</v>
      </c>
      <c r="C684" s="6">
        <v>28087</v>
      </c>
      <c r="D684" t="s">
        <v>46</v>
      </c>
      <c r="E684" s="6">
        <v>12</v>
      </c>
      <c r="F684" s="6">
        <v>10</v>
      </c>
      <c r="G684" s="6">
        <v>5000</v>
      </c>
      <c r="H684" s="7" t="s">
        <v>337</v>
      </c>
      <c r="I684" t="s">
        <v>15</v>
      </c>
      <c r="J684">
        <v>1</v>
      </c>
      <c r="K684" s="1">
        <v>87350</v>
      </c>
      <c r="L684" s="1">
        <v>0</v>
      </c>
      <c r="M684" s="1">
        <v>0</v>
      </c>
      <c r="N684" s="1">
        <v>87350</v>
      </c>
      <c r="O684" s="1">
        <v>21750.15</v>
      </c>
      <c r="P684" s="1">
        <v>109100.15</v>
      </c>
      <c r="Q684" t="s">
        <v>18</v>
      </c>
    </row>
    <row r="685" spans="1:17" ht="15.75" thickBot="1">
      <c r="A685">
        <v>100</v>
      </c>
      <c r="B685" s="3" t="s">
        <v>317</v>
      </c>
      <c r="C685" s="6">
        <v>28088</v>
      </c>
      <c r="D685" t="s">
        <v>29</v>
      </c>
      <c r="E685" s="6">
        <v>13</v>
      </c>
      <c r="F685" s="6">
        <v>3</v>
      </c>
      <c r="G685" s="6">
        <v>5000</v>
      </c>
      <c r="H685" s="7" t="s">
        <v>337</v>
      </c>
      <c r="I685" t="s">
        <v>15</v>
      </c>
      <c r="J685">
        <v>1</v>
      </c>
      <c r="K685" s="1">
        <v>82878</v>
      </c>
      <c r="L685" s="1">
        <v>0</v>
      </c>
      <c r="M685" s="1">
        <v>68.42</v>
      </c>
      <c r="N685" s="1">
        <v>82946.42</v>
      </c>
      <c r="O685" s="1">
        <v>20653.66</v>
      </c>
      <c r="P685" s="1">
        <v>103600.08</v>
      </c>
      <c r="Q685" t="s">
        <v>18</v>
      </c>
    </row>
    <row r="686" spans="1:17" ht="15.75" thickBot="1">
      <c r="A686">
        <v>100</v>
      </c>
      <c r="B686" s="3" t="s">
        <v>317</v>
      </c>
      <c r="C686" s="6">
        <v>28089</v>
      </c>
      <c r="D686" t="s">
        <v>67</v>
      </c>
      <c r="E686" s="6">
        <v>9</v>
      </c>
      <c r="F686" s="6">
        <v>4</v>
      </c>
      <c r="G686" s="6">
        <v>5000</v>
      </c>
      <c r="H686" s="7" t="s">
        <v>337</v>
      </c>
      <c r="I686" t="s">
        <v>15</v>
      </c>
      <c r="J686">
        <v>1</v>
      </c>
      <c r="K686" s="1">
        <v>49692</v>
      </c>
      <c r="L686" s="1">
        <v>0</v>
      </c>
      <c r="M686" s="1">
        <v>706.68</v>
      </c>
      <c r="N686" s="1">
        <v>50398.68</v>
      </c>
      <c r="O686" s="1">
        <v>12549.27</v>
      </c>
      <c r="P686" s="1">
        <v>62947.95</v>
      </c>
      <c r="Q686" t="s">
        <v>18</v>
      </c>
    </row>
    <row r="687" spans="1:17" ht="15.75" thickBot="1">
      <c r="A687">
        <v>100</v>
      </c>
      <c r="B687" s="3" t="s">
        <v>317</v>
      </c>
      <c r="C687" s="6">
        <v>28090</v>
      </c>
      <c r="D687" t="s">
        <v>29</v>
      </c>
      <c r="E687" s="6">
        <v>12</v>
      </c>
      <c r="F687" s="6">
        <v>1</v>
      </c>
      <c r="G687" s="6">
        <v>5000</v>
      </c>
      <c r="H687" s="7" t="s">
        <v>337</v>
      </c>
      <c r="I687" t="s">
        <v>15</v>
      </c>
      <c r="J687">
        <v>1</v>
      </c>
      <c r="K687" s="1">
        <v>67600</v>
      </c>
      <c r="L687" s="1">
        <v>0</v>
      </c>
      <c r="M687" s="1">
        <v>0</v>
      </c>
      <c r="N687" s="1">
        <v>67600</v>
      </c>
      <c r="O687" s="1">
        <v>16832.400000000001</v>
      </c>
      <c r="P687" s="1">
        <v>84432.4</v>
      </c>
      <c r="Q687" t="s">
        <v>16</v>
      </c>
    </row>
    <row r="688" spans="1:17" ht="15.75" thickBot="1">
      <c r="A688">
        <v>100</v>
      </c>
      <c r="B688" s="3" t="s">
        <v>317</v>
      </c>
      <c r="C688" s="6">
        <v>28091</v>
      </c>
      <c r="D688" t="s">
        <v>29</v>
      </c>
      <c r="E688" s="6">
        <v>12</v>
      </c>
      <c r="F688" s="6">
        <v>3</v>
      </c>
      <c r="G688" s="6">
        <v>5000</v>
      </c>
      <c r="H688" s="7" t="s">
        <v>337</v>
      </c>
      <c r="I688" t="s">
        <v>15</v>
      </c>
      <c r="J688">
        <v>1</v>
      </c>
      <c r="K688" s="1">
        <v>71796</v>
      </c>
      <c r="L688" s="1">
        <v>0</v>
      </c>
      <c r="M688" s="1">
        <v>1023.19</v>
      </c>
      <c r="N688" s="1">
        <v>72819.19</v>
      </c>
      <c r="O688" s="1">
        <v>18131.98</v>
      </c>
      <c r="P688" s="1">
        <v>90951.17</v>
      </c>
      <c r="Q688" t="s">
        <v>18</v>
      </c>
    </row>
    <row r="689" spans="1:17" ht="15.75" thickBot="1">
      <c r="A689">
        <v>100</v>
      </c>
      <c r="B689" s="3" t="s">
        <v>317</v>
      </c>
      <c r="C689" s="6">
        <v>28096</v>
      </c>
      <c r="D689" t="s">
        <v>80</v>
      </c>
      <c r="E689" s="6">
        <v>11</v>
      </c>
      <c r="F689" s="6">
        <v>6</v>
      </c>
      <c r="G689" s="6">
        <v>5000</v>
      </c>
      <c r="H689" s="7" t="s">
        <v>337</v>
      </c>
      <c r="I689" t="s">
        <v>15</v>
      </c>
      <c r="J689">
        <v>1</v>
      </c>
      <c r="K689" s="1">
        <v>60976</v>
      </c>
      <c r="L689" s="1">
        <v>0</v>
      </c>
      <c r="M689" s="1">
        <v>0</v>
      </c>
      <c r="N689" s="1">
        <v>60976</v>
      </c>
      <c r="O689" s="1">
        <v>15183.02</v>
      </c>
      <c r="P689" s="1">
        <v>76159.02</v>
      </c>
      <c r="Q689" t="s">
        <v>18</v>
      </c>
    </row>
    <row r="690" spans="1:17" ht="15.75" thickBot="1">
      <c r="A690">
        <v>100</v>
      </c>
      <c r="B690" s="3" t="s">
        <v>317</v>
      </c>
      <c r="C690" s="6">
        <v>28097</v>
      </c>
      <c r="D690" t="s">
        <v>80</v>
      </c>
      <c r="E690" s="6">
        <v>9</v>
      </c>
      <c r="F690" s="6">
        <v>6</v>
      </c>
      <c r="G690" s="6">
        <v>5000</v>
      </c>
      <c r="H690" s="7" t="s">
        <v>337</v>
      </c>
      <c r="I690" t="s">
        <v>15</v>
      </c>
      <c r="J690">
        <v>1</v>
      </c>
      <c r="K690" s="1">
        <v>52590</v>
      </c>
      <c r="L690" s="1">
        <v>0</v>
      </c>
      <c r="M690" s="1">
        <v>1040.0899999999999</v>
      </c>
      <c r="N690" s="1">
        <v>53630.09</v>
      </c>
      <c r="O690" s="1">
        <v>13353.89</v>
      </c>
      <c r="P690" s="1">
        <v>66983.98</v>
      </c>
      <c r="Q690" t="s">
        <v>18</v>
      </c>
    </row>
    <row r="691" spans="1:17" ht="15.75" thickBot="1">
      <c r="A691">
        <v>100</v>
      </c>
      <c r="B691" s="3" t="s">
        <v>317</v>
      </c>
      <c r="C691" s="6">
        <v>28098</v>
      </c>
      <c r="D691" t="s">
        <v>21</v>
      </c>
      <c r="E691" s="6">
        <v>15</v>
      </c>
      <c r="F691" s="6">
        <v>10</v>
      </c>
      <c r="G691" s="6">
        <v>5000</v>
      </c>
      <c r="H691" s="7" t="s">
        <v>337</v>
      </c>
      <c r="I691" t="s">
        <v>15</v>
      </c>
      <c r="J691">
        <v>1</v>
      </c>
      <c r="K691" s="1">
        <v>133855</v>
      </c>
      <c r="L691" s="1">
        <v>0</v>
      </c>
      <c r="M691" s="1">
        <v>0</v>
      </c>
      <c r="N691" s="1">
        <v>133855</v>
      </c>
      <c r="O691" s="1">
        <v>33329.89</v>
      </c>
      <c r="P691" s="1">
        <v>167184.89000000001</v>
      </c>
      <c r="Q691" t="s">
        <v>18</v>
      </c>
    </row>
    <row r="692" spans="1:17" ht="15.75" thickBot="1">
      <c r="A692">
        <v>100</v>
      </c>
      <c r="B692" s="3" t="s">
        <v>317</v>
      </c>
      <c r="C692" s="6">
        <v>28099</v>
      </c>
      <c r="D692" t="s">
        <v>38</v>
      </c>
      <c r="E692" s="6">
        <v>12</v>
      </c>
      <c r="F692" s="6">
        <v>5</v>
      </c>
      <c r="G692" s="6">
        <v>5000</v>
      </c>
      <c r="H692" s="7" t="s">
        <v>337</v>
      </c>
      <c r="I692" t="s">
        <v>15</v>
      </c>
      <c r="J692">
        <v>1</v>
      </c>
      <c r="K692" s="1">
        <v>75992</v>
      </c>
      <c r="L692" s="1">
        <v>0</v>
      </c>
      <c r="M692" s="1">
        <v>1103.55</v>
      </c>
      <c r="N692" s="1">
        <v>77095.55</v>
      </c>
      <c r="O692" s="1">
        <v>19196.79</v>
      </c>
      <c r="P692" s="1">
        <v>96292.34</v>
      </c>
      <c r="Q692" t="s">
        <v>18</v>
      </c>
    </row>
    <row r="693" spans="1:17" ht="15.75" thickBot="1">
      <c r="A693">
        <v>100</v>
      </c>
      <c r="B693" s="3" t="s">
        <v>317</v>
      </c>
      <c r="C693" s="6">
        <v>28100</v>
      </c>
      <c r="D693" t="s">
        <v>272</v>
      </c>
      <c r="E693" s="6">
        <v>15</v>
      </c>
      <c r="F693" s="6">
        <v>3</v>
      </c>
      <c r="G693" s="6">
        <v>5000</v>
      </c>
      <c r="H693" s="7" t="s">
        <v>337</v>
      </c>
      <c r="I693" t="s">
        <v>15</v>
      </c>
      <c r="J693">
        <v>1</v>
      </c>
      <c r="K693" s="1">
        <v>110587</v>
      </c>
      <c r="L693" s="1">
        <v>0</v>
      </c>
      <c r="M693" s="1">
        <v>346.03</v>
      </c>
      <c r="N693" s="1">
        <v>110933.03</v>
      </c>
      <c r="O693" s="1">
        <v>27622.32</v>
      </c>
      <c r="P693" s="1">
        <v>138555.35</v>
      </c>
      <c r="Q693" t="s">
        <v>18</v>
      </c>
    </row>
    <row r="694" spans="1:17" ht="15.75" thickBot="1">
      <c r="A694">
        <v>100</v>
      </c>
      <c r="B694" s="3" t="s">
        <v>317</v>
      </c>
      <c r="C694" s="6">
        <v>28102</v>
      </c>
      <c r="D694" t="s">
        <v>67</v>
      </c>
      <c r="E694" s="6">
        <v>9</v>
      </c>
      <c r="F694" s="6">
        <v>10</v>
      </c>
      <c r="G694" s="6">
        <v>5000</v>
      </c>
      <c r="H694" s="7" t="s">
        <v>337</v>
      </c>
      <c r="I694" t="s">
        <v>15</v>
      </c>
      <c r="J694">
        <v>1</v>
      </c>
      <c r="K694" s="1">
        <v>58386</v>
      </c>
      <c r="L694" s="1">
        <v>0</v>
      </c>
      <c r="M694" s="1">
        <v>0</v>
      </c>
      <c r="N694" s="1">
        <v>58386</v>
      </c>
      <c r="O694" s="1">
        <v>14538.11</v>
      </c>
      <c r="P694" s="1">
        <v>72924.11</v>
      </c>
      <c r="Q694" t="s">
        <v>18</v>
      </c>
    </row>
    <row r="695" spans="1:17" ht="15.75" thickBot="1">
      <c r="A695">
        <v>100</v>
      </c>
      <c r="B695" s="3" t="s">
        <v>317</v>
      </c>
      <c r="C695" s="6">
        <v>28103</v>
      </c>
      <c r="D695" t="s">
        <v>51</v>
      </c>
      <c r="E695" s="6">
        <v>14</v>
      </c>
      <c r="F695" s="6">
        <v>1</v>
      </c>
      <c r="G695" s="6">
        <v>5000</v>
      </c>
      <c r="H695" s="7" t="s">
        <v>337</v>
      </c>
      <c r="I695" t="s">
        <v>15</v>
      </c>
      <c r="J695">
        <v>1</v>
      </c>
      <c r="K695" s="1">
        <v>88510</v>
      </c>
      <c r="L695" s="1">
        <v>0</v>
      </c>
      <c r="M695" s="1">
        <v>0</v>
      </c>
      <c r="N695" s="1">
        <v>88510</v>
      </c>
      <c r="O695" s="1">
        <v>22038.99</v>
      </c>
      <c r="P695" s="1">
        <v>110548.99</v>
      </c>
      <c r="Q695" t="s">
        <v>16</v>
      </c>
    </row>
    <row r="696" spans="1:17" ht="15.75" thickBot="1">
      <c r="A696">
        <v>100</v>
      </c>
      <c r="B696" s="3" t="s">
        <v>317</v>
      </c>
      <c r="C696" s="6">
        <v>28106</v>
      </c>
      <c r="D696" t="s">
        <v>273</v>
      </c>
      <c r="E696" s="6">
        <v>7</v>
      </c>
      <c r="F696" s="6">
        <v>4</v>
      </c>
      <c r="G696" s="6">
        <v>5000</v>
      </c>
      <c r="H696" s="7" t="s">
        <v>337</v>
      </c>
      <c r="I696" t="s">
        <v>15</v>
      </c>
      <c r="J696">
        <v>1</v>
      </c>
      <c r="K696" s="1">
        <v>41451</v>
      </c>
      <c r="L696" s="1">
        <v>0</v>
      </c>
      <c r="M696" s="1">
        <v>485.87</v>
      </c>
      <c r="N696" s="1">
        <v>41936.870000000003</v>
      </c>
      <c r="O696" s="1">
        <v>10442.280000000001</v>
      </c>
      <c r="P696" s="1">
        <v>52379.15</v>
      </c>
      <c r="Q696" t="s">
        <v>18</v>
      </c>
    </row>
    <row r="697" spans="1:17" ht="15.75" thickBot="1">
      <c r="A697">
        <v>100</v>
      </c>
      <c r="B697" s="3" t="s">
        <v>317</v>
      </c>
      <c r="C697" s="6">
        <v>28110</v>
      </c>
      <c r="D697" t="s">
        <v>42</v>
      </c>
      <c r="E697" s="6">
        <v>11</v>
      </c>
      <c r="F697" s="6">
        <v>6</v>
      </c>
      <c r="G697" s="6">
        <v>5000</v>
      </c>
      <c r="H697" s="7" t="s">
        <v>337</v>
      </c>
      <c r="I697" t="s">
        <v>15</v>
      </c>
      <c r="J697">
        <v>1</v>
      </c>
      <c r="K697" s="1">
        <v>63413</v>
      </c>
      <c r="L697" s="1">
        <v>0</v>
      </c>
      <c r="M697" s="1">
        <v>452.17</v>
      </c>
      <c r="N697" s="1">
        <v>63865.17</v>
      </c>
      <c r="O697" s="1">
        <v>15902.43</v>
      </c>
      <c r="P697" s="1">
        <v>79767.600000000006</v>
      </c>
      <c r="Q697" t="s">
        <v>18</v>
      </c>
    </row>
    <row r="698" spans="1:17" ht="15.75" thickBot="1">
      <c r="A698">
        <v>100</v>
      </c>
      <c r="B698" s="3" t="s">
        <v>317</v>
      </c>
      <c r="C698" s="6">
        <v>28111</v>
      </c>
      <c r="D698" t="s">
        <v>274</v>
      </c>
      <c r="E698" s="6">
        <v>14</v>
      </c>
      <c r="F698" s="6">
        <v>6</v>
      </c>
      <c r="G698" s="6">
        <v>5000</v>
      </c>
      <c r="H698" s="7" t="s">
        <v>337</v>
      </c>
      <c r="I698" t="s">
        <v>15</v>
      </c>
      <c r="J698">
        <v>1</v>
      </c>
      <c r="K698" s="1">
        <v>102690</v>
      </c>
      <c r="L698" s="1">
        <v>0</v>
      </c>
      <c r="M698" s="1">
        <v>1165.5999999999999</v>
      </c>
      <c r="N698" s="1">
        <v>103855.6</v>
      </c>
      <c r="O698" s="1">
        <v>25860.04</v>
      </c>
      <c r="P698" s="1">
        <v>129715.64</v>
      </c>
      <c r="Q698" t="s">
        <v>18</v>
      </c>
    </row>
    <row r="699" spans="1:17" ht="15.75" thickBot="1">
      <c r="A699">
        <v>198</v>
      </c>
      <c r="B699" s="3" t="s">
        <v>317</v>
      </c>
      <c r="C699" s="6">
        <v>28114</v>
      </c>
      <c r="D699" t="s">
        <v>28</v>
      </c>
      <c r="E699" s="6">
        <v>14</v>
      </c>
      <c r="F699" s="6">
        <v>5</v>
      </c>
      <c r="G699" s="6">
        <v>4000</v>
      </c>
      <c r="H699" s="7" t="s">
        <v>336</v>
      </c>
      <c r="I699" t="s">
        <v>15</v>
      </c>
      <c r="J699">
        <v>1</v>
      </c>
      <c r="K699" s="1">
        <v>99854</v>
      </c>
      <c r="L699" s="1">
        <v>0</v>
      </c>
      <c r="M699" s="1">
        <v>0</v>
      </c>
      <c r="N699" s="1">
        <v>99854</v>
      </c>
      <c r="O699" s="1">
        <v>24863.65</v>
      </c>
      <c r="P699" s="1">
        <v>124717.65</v>
      </c>
      <c r="Q699" t="s">
        <v>18</v>
      </c>
    </row>
    <row r="700" spans="1:17" ht="15.75" thickBot="1">
      <c r="A700">
        <v>100</v>
      </c>
      <c r="B700" s="3" t="s">
        <v>317</v>
      </c>
      <c r="C700" s="6">
        <v>28119</v>
      </c>
      <c r="D700" t="s">
        <v>34</v>
      </c>
      <c r="E700" s="6">
        <v>8</v>
      </c>
      <c r="F700" s="6">
        <v>6</v>
      </c>
      <c r="G700" s="6">
        <v>5000</v>
      </c>
      <c r="H700" s="7" t="s">
        <v>337</v>
      </c>
      <c r="I700" t="s">
        <v>15</v>
      </c>
      <c r="J700">
        <v>1</v>
      </c>
      <c r="K700" s="1">
        <v>47792</v>
      </c>
      <c r="L700" s="1">
        <v>0</v>
      </c>
      <c r="M700" s="1">
        <v>993.65</v>
      </c>
      <c r="N700" s="1">
        <v>48785.65</v>
      </c>
      <c r="O700" s="1">
        <v>12147.63</v>
      </c>
      <c r="P700" s="1">
        <v>60933.279999999999</v>
      </c>
      <c r="Q700" t="s">
        <v>18</v>
      </c>
    </row>
    <row r="701" spans="1:17" ht="15.75" thickBot="1">
      <c r="A701">
        <v>100</v>
      </c>
      <c r="B701" s="3" t="s">
        <v>317</v>
      </c>
      <c r="C701" s="6">
        <v>28121</v>
      </c>
      <c r="D701" t="s">
        <v>29</v>
      </c>
      <c r="E701" s="6">
        <v>11</v>
      </c>
      <c r="F701" s="6">
        <v>2</v>
      </c>
      <c r="G701" s="6">
        <v>5000</v>
      </c>
      <c r="H701" s="7" t="s">
        <v>337</v>
      </c>
      <c r="I701" t="s">
        <v>15</v>
      </c>
      <c r="J701">
        <v>1</v>
      </c>
      <c r="K701" s="1">
        <v>56389</v>
      </c>
      <c r="L701" s="1">
        <v>0</v>
      </c>
      <c r="M701" s="1">
        <v>1327.89</v>
      </c>
      <c r="N701" s="1">
        <v>57716.89</v>
      </c>
      <c r="O701" s="1">
        <v>14371.5</v>
      </c>
      <c r="P701" s="1">
        <v>72088.39</v>
      </c>
      <c r="Q701" t="s">
        <v>18</v>
      </c>
    </row>
    <row r="702" spans="1:17" ht="15.75" thickBot="1">
      <c r="A702">
        <v>100</v>
      </c>
      <c r="B702" s="3" t="s">
        <v>317</v>
      </c>
      <c r="C702" s="6">
        <v>28122</v>
      </c>
      <c r="D702" t="s">
        <v>29</v>
      </c>
      <c r="E702" s="6">
        <v>12</v>
      </c>
      <c r="F702" s="6">
        <v>3</v>
      </c>
      <c r="G702" s="6">
        <v>5000</v>
      </c>
      <c r="H702" s="7" t="s">
        <v>337</v>
      </c>
      <c r="I702" t="s">
        <v>15</v>
      </c>
      <c r="J702">
        <v>1</v>
      </c>
      <c r="K702" s="1">
        <v>71796</v>
      </c>
      <c r="L702" s="1">
        <v>0</v>
      </c>
      <c r="M702" s="1">
        <v>1023.19</v>
      </c>
      <c r="N702" s="1">
        <v>72819.19</v>
      </c>
      <c r="O702" s="1">
        <v>18131.98</v>
      </c>
      <c r="P702" s="1">
        <v>90951.17</v>
      </c>
      <c r="Q702" t="s">
        <v>18</v>
      </c>
    </row>
    <row r="703" spans="1:17" ht="15.75" thickBot="1">
      <c r="A703">
        <v>100</v>
      </c>
      <c r="B703" s="3" t="s">
        <v>317</v>
      </c>
      <c r="C703" s="6">
        <v>28123</v>
      </c>
      <c r="D703" t="s">
        <v>22</v>
      </c>
      <c r="E703" s="6">
        <v>13</v>
      </c>
      <c r="F703" s="6">
        <v>3</v>
      </c>
      <c r="G703" s="6">
        <v>6000</v>
      </c>
      <c r="H703" s="7" t="s">
        <v>338</v>
      </c>
      <c r="I703" t="s">
        <v>15</v>
      </c>
      <c r="J703">
        <v>1</v>
      </c>
      <c r="K703" s="1">
        <v>82878</v>
      </c>
      <c r="L703" s="1">
        <v>0</v>
      </c>
      <c r="M703" s="1">
        <v>2366.91</v>
      </c>
      <c r="N703" s="1">
        <v>85244.91</v>
      </c>
      <c r="O703" s="1">
        <v>21225.98</v>
      </c>
      <c r="P703" s="1">
        <v>106470.89</v>
      </c>
      <c r="Q703" t="s">
        <v>18</v>
      </c>
    </row>
    <row r="704" spans="1:17" ht="15.75" thickBot="1">
      <c r="A704">
        <v>100</v>
      </c>
      <c r="B704" s="3" t="s">
        <v>317</v>
      </c>
      <c r="C704" s="6">
        <v>28124</v>
      </c>
      <c r="D704" t="s">
        <v>152</v>
      </c>
      <c r="E704" s="6">
        <v>13</v>
      </c>
      <c r="F704" s="6">
        <v>2</v>
      </c>
      <c r="G704" s="6">
        <v>5000</v>
      </c>
      <c r="H704" s="7" t="s">
        <v>337</v>
      </c>
      <c r="I704" t="s">
        <v>15</v>
      </c>
      <c r="J704">
        <v>1</v>
      </c>
      <c r="K704" s="1">
        <v>80381</v>
      </c>
      <c r="L704" s="1">
        <v>0</v>
      </c>
      <c r="M704" s="1">
        <v>1217.79</v>
      </c>
      <c r="N704" s="1">
        <v>81598.789999999994</v>
      </c>
      <c r="O704" s="1">
        <v>20318.099999999999</v>
      </c>
      <c r="P704" s="1">
        <v>101916.89</v>
      </c>
      <c r="Q704" t="s">
        <v>18</v>
      </c>
    </row>
    <row r="705" spans="1:17" ht="15.75" thickBot="1">
      <c r="A705">
        <v>100</v>
      </c>
      <c r="B705" s="3" t="s">
        <v>317</v>
      </c>
      <c r="C705" s="6">
        <v>28126</v>
      </c>
      <c r="D705" t="s">
        <v>132</v>
      </c>
      <c r="E705" s="6">
        <v>11</v>
      </c>
      <c r="F705" s="6">
        <v>4</v>
      </c>
      <c r="G705" s="6">
        <v>5000</v>
      </c>
      <c r="H705" s="7" t="s">
        <v>337</v>
      </c>
      <c r="I705" t="s">
        <v>15</v>
      </c>
      <c r="J705">
        <v>1</v>
      </c>
      <c r="K705" s="1">
        <v>57598</v>
      </c>
      <c r="L705" s="1">
        <v>0</v>
      </c>
      <c r="M705" s="1">
        <v>1601</v>
      </c>
      <c r="N705" s="1">
        <v>59199</v>
      </c>
      <c r="O705" s="1">
        <v>14740.55</v>
      </c>
      <c r="P705" s="1">
        <v>73939.55</v>
      </c>
      <c r="Q705" t="s">
        <v>18</v>
      </c>
    </row>
    <row r="706" spans="1:17" ht="15.75" thickBot="1">
      <c r="A706">
        <v>100</v>
      </c>
      <c r="B706" s="3" t="s">
        <v>317</v>
      </c>
      <c r="C706" s="6">
        <v>28127</v>
      </c>
      <c r="D706" t="s">
        <v>118</v>
      </c>
      <c r="E706" s="6">
        <v>7</v>
      </c>
      <c r="F706" s="6">
        <v>1</v>
      </c>
      <c r="G706" s="6">
        <v>5000</v>
      </c>
      <c r="H706" s="7" t="s">
        <v>337</v>
      </c>
      <c r="I706" t="s">
        <v>15</v>
      </c>
      <c r="J706">
        <v>1</v>
      </c>
      <c r="K706" s="1">
        <v>37539</v>
      </c>
      <c r="L706" s="1">
        <v>0</v>
      </c>
      <c r="M706" s="1">
        <v>0</v>
      </c>
      <c r="N706" s="1">
        <v>37539</v>
      </c>
      <c r="O706" s="1">
        <v>9347.2099999999991</v>
      </c>
      <c r="P706" s="1">
        <v>46886.21</v>
      </c>
      <c r="Q706" t="s">
        <v>16</v>
      </c>
    </row>
    <row r="707" spans="1:17" ht="15.75" thickBot="1">
      <c r="A707">
        <v>100</v>
      </c>
      <c r="B707" s="3" t="s">
        <v>317</v>
      </c>
      <c r="C707" s="6">
        <v>28128</v>
      </c>
      <c r="D707" t="s">
        <v>38</v>
      </c>
      <c r="E707" s="6">
        <v>12</v>
      </c>
      <c r="F707" s="6">
        <v>7</v>
      </c>
      <c r="G707" s="6">
        <v>5000</v>
      </c>
      <c r="H707" s="7" t="s">
        <v>337</v>
      </c>
      <c r="I707" t="s">
        <v>15</v>
      </c>
      <c r="J707">
        <v>1</v>
      </c>
      <c r="K707" s="1">
        <v>80188</v>
      </c>
      <c r="L707" s="1">
        <v>0</v>
      </c>
      <c r="M707" s="1">
        <v>1023.19</v>
      </c>
      <c r="N707" s="1">
        <v>81211.19</v>
      </c>
      <c r="O707" s="1">
        <v>20221.59</v>
      </c>
      <c r="P707" s="1">
        <v>101432.78</v>
      </c>
      <c r="Q707" t="s">
        <v>18</v>
      </c>
    </row>
    <row r="708" spans="1:17" ht="15.75" thickBot="1">
      <c r="A708">
        <v>100</v>
      </c>
      <c r="B708" s="3" t="s">
        <v>317</v>
      </c>
      <c r="C708" s="6">
        <v>28129</v>
      </c>
      <c r="D708" t="s">
        <v>46</v>
      </c>
      <c r="E708" s="6">
        <v>13</v>
      </c>
      <c r="F708" s="6">
        <v>4</v>
      </c>
      <c r="G708" s="6">
        <v>5000</v>
      </c>
      <c r="H708" s="7" t="s">
        <v>337</v>
      </c>
      <c r="I708" t="s">
        <v>15</v>
      </c>
      <c r="J708">
        <v>1</v>
      </c>
      <c r="K708" s="1">
        <v>87887</v>
      </c>
      <c r="L708" s="1">
        <v>0</v>
      </c>
      <c r="M708" s="1">
        <v>2526.15</v>
      </c>
      <c r="N708" s="1">
        <v>90413.15</v>
      </c>
      <c r="O708" s="1">
        <v>22512.880000000001</v>
      </c>
      <c r="P708" s="1">
        <v>112926.03</v>
      </c>
      <c r="Q708" t="s">
        <v>18</v>
      </c>
    </row>
    <row r="709" spans="1:17" ht="15.75" thickBot="1">
      <c r="A709">
        <v>100</v>
      </c>
      <c r="B709" s="3" t="s">
        <v>317</v>
      </c>
      <c r="C709" s="6">
        <v>28130</v>
      </c>
      <c r="D709" t="s">
        <v>275</v>
      </c>
      <c r="E709" s="6">
        <v>12</v>
      </c>
      <c r="F709" s="6">
        <v>10</v>
      </c>
      <c r="G709" s="6">
        <v>5000</v>
      </c>
      <c r="H709" s="7" t="s">
        <v>337</v>
      </c>
      <c r="I709" t="s">
        <v>15</v>
      </c>
      <c r="J709">
        <v>1</v>
      </c>
      <c r="K709" s="1">
        <v>83152</v>
      </c>
      <c r="L709" s="1">
        <v>0</v>
      </c>
      <c r="M709" s="1">
        <v>0</v>
      </c>
      <c r="N709" s="1">
        <v>83152</v>
      </c>
      <c r="O709" s="1">
        <v>20704.849999999999</v>
      </c>
      <c r="P709" s="1">
        <v>103856.85</v>
      </c>
      <c r="Q709" t="s">
        <v>18</v>
      </c>
    </row>
    <row r="710" spans="1:17" ht="15.75" thickBot="1">
      <c r="A710">
        <v>100</v>
      </c>
      <c r="B710" s="3" t="s">
        <v>317</v>
      </c>
      <c r="C710" s="6">
        <v>28131</v>
      </c>
      <c r="D710" t="s">
        <v>45</v>
      </c>
      <c r="E710" s="6">
        <v>13</v>
      </c>
      <c r="F710" s="6">
        <v>3</v>
      </c>
      <c r="G710" s="6">
        <v>5000</v>
      </c>
      <c r="H710" s="7" t="s">
        <v>337</v>
      </c>
      <c r="I710" t="s">
        <v>15</v>
      </c>
      <c r="J710">
        <v>1</v>
      </c>
      <c r="K710" s="1">
        <v>82878</v>
      </c>
      <c r="L710" s="1">
        <v>0</v>
      </c>
      <c r="M710" s="1">
        <v>1504.94</v>
      </c>
      <c r="N710" s="1">
        <v>84382.94</v>
      </c>
      <c r="O710" s="1">
        <v>21011.35</v>
      </c>
      <c r="P710" s="1">
        <v>105394.29</v>
      </c>
      <c r="Q710" t="s">
        <v>18</v>
      </c>
    </row>
    <row r="711" spans="1:17" ht="15.75" thickBot="1">
      <c r="A711">
        <v>100</v>
      </c>
      <c r="B711" s="3" t="s">
        <v>317</v>
      </c>
      <c r="C711" s="6">
        <v>28135</v>
      </c>
      <c r="D711" t="s">
        <v>34</v>
      </c>
      <c r="E711" s="6">
        <v>8</v>
      </c>
      <c r="F711" s="6">
        <v>7</v>
      </c>
      <c r="G711" s="6">
        <v>5000</v>
      </c>
      <c r="H711" s="7" t="s">
        <v>337</v>
      </c>
      <c r="I711" t="s">
        <v>15</v>
      </c>
      <c r="J711">
        <v>1</v>
      </c>
      <c r="K711" s="1">
        <v>49106</v>
      </c>
      <c r="L711" s="1">
        <v>0</v>
      </c>
      <c r="M711" s="1">
        <v>943.19</v>
      </c>
      <c r="N711" s="1">
        <v>50049.19</v>
      </c>
      <c r="O711" s="1">
        <v>12462.25</v>
      </c>
      <c r="P711" s="1">
        <v>62511.44</v>
      </c>
      <c r="Q711" t="s">
        <v>18</v>
      </c>
    </row>
    <row r="712" spans="1:17" ht="15.75" thickBot="1">
      <c r="A712">
        <v>100</v>
      </c>
      <c r="B712" s="3" t="s">
        <v>317</v>
      </c>
      <c r="C712" s="6">
        <v>28139</v>
      </c>
      <c r="D712" t="s">
        <v>42</v>
      </c>
      <c r="E712" s="6">
        <v>11</v>
      </c>
      <c r="F712" s="6">
        <v>5</v>
      </c>
      <c r="G712" s="6">
        <v>5000</v>
      </c>
      <c r="H712" s="7" t="s">
        <v>337</v>
      </c>
      <c r="I712" t="s">
        <v>15</v>
      </c>
      <c r="J712">
        <v>1</v>
      </c>
      <c r="K712" s="1">
        <v>61657</v>
      </c>
      <c r="L712" s="1">
        <v>0</v>
      </c>
      <c r="M712" s="1">
        <v>519.6</v>
      </c>
      <c r="N712" s="1">
        <v>62176.6</v>
      </c>
      <c r="O712" s="1">
        <v>15481.97</v>
      </c>
      <c r="P712" s="1">
        <v>77658.570000000007</v>
      </c>
      <c r="Q712" t="s">
        <v>18</v>
      </c>
    </row>
    <row r="713" spans="1:17" ht="15.75" thickBot="1">
      <c r="A713">
        <v>100</v>
      </c>
      <c r="B713" s="3" t="s">
        <v>317</v>
      </c>
      <c r="C713" s="6">
        <v>28146</v>
      </c>
      <c r="D713" t="s">
        <v>92</v>
      </c>
      <c r="E713" s="6">
        <v>15</v>
      </c>
      <c r="F713" s="6">
        <v>3</v>
      </c>
      <c r="G713" s="6">
        <v>2000</v>
      </c>
      <c r="H713" s="7" t="s">
        <v>334</v>
      </c>
      <c r="I713" t="s">
        <v>15</v>
      </c>
      <c r="J713">
        <v>1</v>
      </c>
      <c r="K713" s="1">
        <v>110587</v>
      </c>
      <c r="L713" s="1">
        <v>0</v>
      </c>
      <c r="M713" s="1">
        <v>218.72</v>
      </c>
      <c r="N713" s="1">
        <v>110805.72</v>
      </c>
      <c r="O713" s="1">
        <v>27590.62</v>
      </c>
      <c r="P713" s="1">
        <v>138396.34</v>
      </c>
      <c r="Q713" t="s">
        <v>18</v>
      </c>
    </row>
    <row r="714" spans="1:17" ht="15.75" thickBot="1">
      <c r="A714">
        <v>100</v>
      </c>
      <c r="B714" s="3" t="s">
        <v>317</v>
      </c>
      <c r="C714" s="6">
        <v>28148</v>
      </c>
      <c r="D714" t="s">
        <v>51</v>
      </c>
      <c r="E714" s="6">
        <v>14</v>
      </c>
      <c r="F714" s="6">
        <v>7</v>
      </c>
      <c r="G714" s="6">
        <v>5000</v>
      </c>
      <c r="H714" s="7" t="s">
        <v>337</v>
      </c>
      <c r="I714" t="s">
        <v>15</v>
      </c>
      <c r="J714">
        <v>1</v>
      </c>
      <c r="K714" s="1">
        <v>105526</v>
      </c>
      <c r="L714" s="1">
        <v>0</v>
      </c>
      <c r="M714" s="1">
        <v>0</v>
      </c>
      <c r="N714" s="1">
        <v>105526</v>
      </c>
      <c r="O714" s="1">
        <v>26275.97</v>
      </c>
      <c r="P714" s="1">
        <v>131801.97</v>
      </c>
      <c r="Q714" t="s">
        <v>18</v>
      </c>
    </row>
    <row r="715" spans="1:17" ht="15.75" thickBot="1">
      <c r="A715">
        <v>100</v>
      </c>
      <c r="B715" s="3" t="s">
        <v>317</v>
      </c>
      <c r="C715" s="6">
        <v>28149</v>
      </c>
      <c r="D715" t="s">
        <v>34</v>
      </c>
      <c r="E715" s="6">
        <v>8</v>
      </c>
      <c r="F715" s="6">
        <v>5</v>
      </c>
      <c r="G715" s="6">
        <v>5000</v>
      </c>
      <c r="H715" s="7" t="s">
        <v>337</v>
      </c>
      <c r="I715" t="s">
        <v>15</v>
      </c>
      <c r="J715">
        <v>1</v>
      </c>
      <c r="K715" s="1">
        <v>46478</v>
      </c>
      <c r="L715" s="1">
        <v>0</v>
      </c>
      <c r="M715" s="1">
        <v>993.65</v>
      </c>
      <c r="N715" s="1">
        <v>47471.65</v>
      </c>
      <c r="O715" s="1">
        <v>11820.44</v>
      </c>
      <c r="P715" s="1">
        <v>59292.09</v>
      </c>
      <c r="Q715" t="s">
        <v>18</v>
      </c>
    </row>
    <row r="716" spans="1:17" ht="15.75" thickBot="1">
      <c r="A716">
        <v>100</v>
      </c>
      <c r="B716" s="3" t="s">
        <v>317</v>
      </c>
      <c r="C716" s="6">
        <v>28150</v>
      </c>
      <c r="D716" t="s">
        <v>22</v>
      </c>
      <c r="E716" s="6">
        <v>14</v>
      </c>
      <c r="F716" s="6">
        <v>10</v>
      </c>
      <c r="G716" s="6">
        <v>6000</v>
      </c>
      <c r="H716" s="7" t="s">
        <v>338</v>
      </c>
      <c r="I716" t="s">
        <v>15</v>
      </c>
      <c r="J716">
        <v>1</v>
      </c>
      <c r="K716" s="1">
        <v>118598</v>
      </c>
      <c r="L716" s="1">
        <v>0</v>
      </c>
      <c r="M716" s="1">
        <v>0</v>
      </c>
      <c r="N716" s="1">
        <v>118598</v>
      </c>
      <c r="O716" s="1">
        <v>29530.9</v>
      </c>
      <c r="P716" s="1">
        <v>148128.9</v>
      </c>
      <c r="Q716" t="s">
        <v>18</v>
      </c>
    </row>
    <row r="717" spans="1:17" ht="15.75" thickBot="1">
      <c r="A717">
        <v>100</v>
      </c>
      <c r="B717" s="3" t="s">
        <v>317</v>
      </c>
      <c r="C717" s="6">
        <v>28151</v>
      </c>
      <c r="D717" t="s">
        <v>42</v>
      </c>
      <c r="E717" s="6">
        <v>11</v>
      </c>
      <c r="F717" s="6">
        <v>6</v>
      </c>
      <c r="G717" s="6">
        <v>5000</v>
      </c>
      <c r="H717" s="7" t="s">
        <v>337</v>
      </c>
      <c r="I717" t="s">
        <v>15</v>
      </c>
      <c r="J717">
        <v>1</v>
      </c>
      <c r="K717" s="1">
        <v>63413</v>
      </c>
      <c r="L717" s="1">
        <v>0</v>
      </c>
      <c r="M717" s="1">
        <v>452.17</v>
      </c>
      <c r="N717" s="1">
        <v>63865.17</v>
      </c>
      <c r="O717" s="1">
        <v>15902.43</v>
      </c>
      <c r="P717" s="1">
        <v>79767.600000000006</v>
      </c>
      <c r="Q717" t="s">
        <v>18</v>
      </c>
    </row>
    <row r="718" spans="1:17" ht="15.75" thickBot="1">
      <c r="A718">
        <v>100</v>
      </c>
      <c r="B718" s="3" t="s">
        <v>317</v>
      </c>
      <c r="C718" s="6">
        <v>28152</v>
      </c>
      <c r="D718" t="s">
        <v>34</v>
      </c>
      <c r="E718" s="6">
        <v>8</v>
      </c>
      <c r="F718" s="6">
        <v>4</v>
      </c>
      <c r="G718" s="6">
        <v>5000</v>
      </c>
      <c r="H718" s="7" t="s">
        <v>337</v>
      </c>
      <c r="I718" t="s">
        <v>15</v>
      </c>
      <c r="J718">
        <v>1</v>
      </c>
      <c r="K718" s="1">
        <v>45164</v>
      </c>
      <c r="L718" s="1">
        <v>0</v>
      </c>
      <c r="M718" s="1">
        <v>993.65</v>
      </c>
      <c r="N718" s="1">
        <v>46157.65</v>
      </c>
      <c r="O718" s="1">
        <v>11493.25</v>
      </c>
      <c r="P718" s="1">
        <v>57650.9</v>
      </c>
      <c r="Q718" t="s">
        <v>18</v>
      </c>
    </row>
    <row r="719" spans="1:17" ht="15.75" thickBot="1">
      <c r="A719">
        <v>100</v>
      </c>
      <c r="B719" s="3" t="s">
        <v>317</v>
      </c>
      <c r="C719" s="6">
        <v>28153</v>
      </c>
      <c r="D719" t="s">
        <v>31</v>
      </c>
      <c r="E719" s="6">
        <v>7</v>
      </c>
      <c r="F719" s="6">
        <v>3</v>
      </c>
      <c r="G719" s="6">
        <v>7000</v>
      </c>
      <c r="H719" s="7" t="s">
        <v>339</v>
      </c>
      <c r="I719" t="s">
        <v>15</v>
      </c>
      <c r="J719">
        <v>1</v>
      </c>
      <c r="K719" s="1">
        <v>38603</v>
      </c>
      <c r="L719" s="1">
        <v>0</v>
      </c>
      <c r="M719" s="1">
        <v>82.51</v>
      </c>
      <c r="N719" s="1">
        <v>38685.51</v>
      </c>
      <c r="O719" s="1">
        <v>9632.69</v>
      </c>
      <c r="P719" s="1">
        <v>48318.2</v>
      </c>
      <c r="Q719" t="s">
        <v>18</v>
      </c>
    </row>
    <row r="720" spans="1:17" ht="15.75" thickBot="1">
      <c r="A720">
        <v>100</v>
      </c>
      <c r="B720" s="3" t="s">
        <v>317</v>
      </c>
      <c r="C720" s="6">
        <v>28156</v>
      </c>
      <c r="D720" t="s">
        <v>22</v>
      </c>
      <c r="E720" s="6">
        <v>13</v>
      </c>
      <c r="F720" s="6">
        <v>3</v>
      </c>
      <c r="G720" s="6">
        <v>6000</v>
      </c>
      <c r="H720" s="7" t="s">
        <v>338</v>
      </c>
      <c r="I720" t="s">
        <v>15</v>
      </c>
      <c r="J720">
        <v>1</v>
      </c>
      <c r="K720" s="1">
        <v>82878</v>
      </c>
      <c r="L720" s="1">
        <v>0</v>
      </c>
      <c r="M720" s="1">
        <v>2175.39</v>
      </c>
      <c r="N720" s="1">
        <v>85053.39</v>
      </c>
      <c r="O720" s="1">
        <v>21178.29</v>
      </c>
      <c r="P720" s="1">
        <v>106231.67999999999</v>
      </c>
      <c r="Q720" t="s">
        <v>18</v>
      </c>
    </row>
    <row r="721" spans="1:17" ht="15.75" thickBot="1">
      <c r="A721">
        <v>100</v>
      </c>
      <c r="B721" s="3" t="s">
        <v>317</v>
      </c>
      <c r="C721" s="6">
        <v>28160</v>
      </c>
      <c r="D721" t="s">
        <v>82</v>
      </c>
      <c r="E721" s="6">
        <v>15</v>
      </c>
      <c r="F721" s="6">
        <v>6</v>
      </c>
      <c r="G721" s="6">
        <v>5000</v>
      </c>
      <c r="H721" s="7" t="s">
        <v>337</v>
      </c>
      <c r="I721" t="s">
        <v>15</v>
      </c>
      <c r="J721">
        <v>1</v>
      </c>
      <c r="K721" s="1">
        <v>120558</v>
      </c>
      <c r="L721" s="1">
        <v>0</v>
      </c>
      <c r="M721" s="1">
        <v>0</v>
      </c>
      <c r="N721" s="1">
        <v>120558</v>
      </c>
      <c r="O721" s="1">
        <v>30018.94</v>
      </c>
      <c r="P721" s="1">
        <v>150576.94</v>
      </c>
      <c r="Q721" t="s">
        <v>18</v>
      </c>
    </row>
    <row r="722" spans="1:17" ht="15.75" thickBot="1">
      <c r="A722">
        <v>100</v>
      </c>
      <c r="B722" s="3" t="s">
        <v>317</v>
      </c>
      <c r="C722" s="6">
        <v>28164</v>
      </c>
      <c r="D722" t="s">
        <v>276</v>
      </c>
      <c r="E722" s="6">
        <v>15</v>
      </c>
      <c r="F722" s="6">
        <v>5</v>
      </c>
      <c r="G722" s="6">
        <v>4000</v>
      </c>
      <c r="H722" s="7" t="s">
        <v>336</v>
      </c>
      <c r="I722" t="s">
        <v>15</v>
      </c>
      <c r="J722">
        <v>1</v>
      </c>
      <c r="K722" s="1">
        <v>117235</v>
      </c>
      <c r="L722" s="1">
        <v>0</v>
      </c>
      <c r="M722" s="1">
        <v>0</v>
      </c>
      <c r="N722" s="1">
        <v>117235</v>
      </c>
      <c r="O722" s="1">
        <v>29191.52</v>
      </c>
      <c r="P722" s="1">
        <v>146426.51999999999</v>
      </c>
      <c r="Q722" t="s">
        <v>18</v>
      </c>
    </row>
    <row r="723" spans="1:17" ht="15.75" thickBot="1">
      <c r="A723">
        <v>100</v>
      </c>
      <c r="B723" s="3" t="s">
        <v>317</v>
      </c>
      <c r="C723" s="6">
        <v>28165</v>
      </c>
      <c r="D723" t="s">
        <v>28</v>
      </c>
      <c r="E723" s="6">
        <v>14</v>
      </c>
      <c r="F723" s="6">
        <v>5</v>
      </c>
      <c r="G723" s="6">
        <v>4000</v>
      </c>
      <c r="H723" s="7" t="s">
        <v>336</v>
      </c>
      <c r="I723" t="s">
        <v>15</v>
      </c>
      <c r="J723">
        <v>1</v>
      </c>
      <c r="K723" s="1">
        <v>99854</v>
      </c>
      <c r="L723" s="1">
        <v>0</v>
      </c>
      <c r="M723" s="1">
        <v>0</v>
      </c>
      <c r="N723" s="1">
        <v>99854</v>
      </c>
      <c r="O723" s="1">
        <v>24863.65</v>
      </c>
      <c r="P723" s="1">
        <v>124717.65</v>
      </c>
      <c r="Q723" t="s">
        <v>18</v>
      </c>
    </row>
    <row r="724" spans="1:17" ht="15.75" thickBot="1">
      <c r="A724">
        <v>100</v>
      </c>
      <c r="B724" s="3" t="s">
        <v>317</v>
      </c>
      <c r="C724" s="6">
        <v>28168</v>
      </c>
      <c r="D724" t="s">
        <v>182</v>
      </c>
      <c r="E724" s="6">
        <v>15</v>
      </c>
      <c r="F724" s="6">
        <v>7</v>
      </c>
      <c r="G724" s="6">
        <v>3000</v>
      </c>
      <c r="H724" s="7" t="s">
        <v>335</v>
      </c>
      <c r="I724" t="s">
        <v>15</v>
      </c>
      <c r="J724">
        <v>1</v>
      </c>
      <c r="K724" s="1">
        <v>123882</v>
      </c>
      <c r="L724" s="1">
        <v>0</v>
      </c>
      <c r="M724" s="1">
        <v>0</v>
      </c>
      <c r="N724" s="1">
        <v>123882</v>
      </c>
      <c r="O724" s="1">
        <v>30846.62</v>
      </c>
      <c r="P724" s="1">
        <v>154728.62</v>
      </c>
      <c r="Q724" t="s">
        <v>18</v>
      </c>
    </row>
    <row r="725" spans="1:17" ht="15.75" thickBot="1">
      <c r="A725">
        <v>100</v>
      </c>
      <c r="B725" s="3" t="s">
        <v>317</v>
      </c>
      <c r="C725" s="6">
        <v>28170</v>
      </c>
      <c r="D725" t="s">
        <v>22</v>
      </c>
      <c r="E725" s="6">
        <v>14</v>
      </c>
      <c r="F725" s="6">
        <v>6</v>
      </c>
      <c r="G725" s="6">
        <v>6000</v>
      </c>
      <c r="H725" s="7" t="s">
        <v>338</v>
      </c>
      <c r="I725" t="s">
        <v>15</v>
      </c>
      <c r="J725">
        <v>1</v>
      </c>
      <c r="K725" s="1">
        <v>106798</v>
      </c>
      <c r="L725" s="1">
        <v>0</v>
      </c>
      <c r="M725" s="1">
        <v>0</v>
      </c>
      <c r="N725" s="1">
        <v>106798</v>
      </c>
      <c r="O725" s="1">
        <v>26592.7</v>
      </c>
      <c r="P725" s="1">
        <v>133390.70000000001</v>
      </c>
      <c r="Q725" t="s">
        <v>18</v>
      </c>
    </row>
    <row r="726" spans="1:17" ht="15.75" thickBot="1">
      <c r="A726">
        <v>100</v>
      </c>
      <c r="B726" s="3" t="s">
        <v>317</v>
      </c>
      <c r="C726" s="6">
        <v>28171</v>
      </c>
      <c r="D726" t="s">
        <v>277</v>
      </c>
      <c r="E726" s="6">
        <v>13</v>
      </c>
      <c r="F726" s="6">
        <v>5</v>
      </c>
      <c r="G726" s="6">
        <v>5000</v>
      </c>
      <c r="H726" s="7" t="s">
        <v>337</v>
      </c>
      <c r="I726" t="s">
        <v>15</v>
      </c>
      <c r="J726">
        <v>1</v>
      </c>
      <c r="K726" s="1">
        <v>84492</v>
      </c>
      <c r="L726" s="1">
        <v>0</v>
      </c>
      <c r="M726" s="1">
        <v>0</v>
      </c>
      <c r="N726" s="1">
        <v>84492</v>
      </c>
      <c r="O726" s="1">
        <v>21038.51</v>
      </c>
      <c r="P726" s="1">
        <v>105530.51</v>
      </c>
      <c r="Q726" t="s">
        <v>18</v>
      </c>
    </row>
    <row r="727" spans="1:17" ht="15.75" thickBot="1">
      <c r="A727">
        <v>100</v>
      </c>
      <c r="B727" s="3" t="s">
        <v>317</v>
      </c>
      <c r="C727" s="6">
        <v>28174</v>
      </c>
      <c r="D727" t="s">
        <v>67</v>
      </c>
      <c r="E727" s="6">
        <v>9</v>
      </c>
      <c r="F727" s="6">
        <v>5</v>
      </c>
      <c r="G727" s="6">
        <v>5000</v>
      </c>
      <c r="H727" s="7" t="s">
        <v>337</v>
      </c>
      <c r="I727" t="s">
        <v>15</v>
      </c>
      <c r="J727">
        <v>1</v>
      </c>
      <c r="K727" s="1">
        <v>51141</v>
      </c>
      <c r="L727" s="1">
        <v>0</v>
      </c>
      <c r="M727" s="1">
        <v>0</v>
      </c>
      <c r="N727" s="1">
        <v>51141</v>
      </c>
      <c r="O727" s="1">
        <v>12734.11</v>
      </c>
      <c r="P727" s="1">
        <v>63875.11</v>
      </c>
      <c r="Q727" t="s">
        <v>18</v>
      </c>
    </row>
    <row r="728" spans="1:17" ht="15.75" thickBot="1">
      <c r="A728">
        <v>100</v>
      </c>
      <c r="B728" s="3" t="s">
        <v>317</v>
      </c>
      <c r="C728" s="6">
        <v>28175</v>
      </c>
      <c r="D728" t="s">
        <v>67</v>
      </c>
      <c r="E728" s="6">
        <v>9</v>
      </c>
      <c r="F728" s="6">
        <v>1</v>
      </c>
      <c r="G728" s="6">
        <v>5000</v>
      </c>
      <c r="H728" s="7" t="s">
        <v>337</v>
      </c>
      <c r="I728" t="s">
        <v>15</v>
      </c>
      <c r="J728">
        <v>1</v>
      </c>
      <c r="K728" s="1">
        <v>45345</v>
      </c>
      <c r="L728" s="1">
        <v>0</v>
      </c>
      <c r="M728" s="1">
        <v>0</v>
      </c>
      <c r="N728" s="1">
        <v>45345</v>
      </c>
      <c r="O728" s="1">
        <v>11290.9</v>
      </c>
      <c r="P728" s="1">
        <v>56635.9</v>
      </c>
      <c r="Q728" t="s">
        <v>16</v>
      </c>
    </row>
    <row r="729" spans="1:17" ht="15.75" thickBot="1">
      <c r="A729">
        <v>100</v>
      </c>
      <c r="B729" s="3" t="s">
        <v>317</v>
      </c>
      <c r="C729" s="6">
        <v>28178</v>
      </c>
      <c r="D729" t="s">
        <v>51</v>
      </c>
      <c r="E729" s="6">
        <v>14</v>
      </c>
      <c r="F729" s="6">
        <v>6</v>
      </c>
      <c r="G729" s="6">
        <v>5000</v>
      </c>
      <c r="H729" s="7" t="s">
        <v>337</v>
      </c>
      <c r="I729" t="s">
        <v>15</v>
      </c>
      <c r="J729">
        <v>1</v>
      </c>
      <c r="K729" s="1">
        <v>102690</v>
      </c>
      <c r="L729" s="1">
        <v>0</v>
      </c>
      <c r="M729" s="1">
        <v>-233.12</v>
      </c>
      <c r="N729" s="1">
        <v>102456.88</v>
      </c>
      <c r="O729" s="1">
        <v>25511.759999999998</v>
      </c>
      <c r="P729" s="1">
        <v>127968.64</v>
      </c>
      <c r="Q729" t="s">
        <v>18</v>
      </c>
    </row>
    <row r="730" spans="1:17" ht="15.75" thickBot="1">
      <c r="A730">
        <v>619</v>
      </c>
      <c r="B730" s="4" t="s">
        <v>323</v>
      </c>
      <c r="C730" s="6">
        <v>28183</v>
      </c>
      <c r="D730" t="s">
        <v>278</v>
      </c>
      <c r="E730" s="6">
        <v>16</v>
      </c>
      <c r="F730" s="6">
        <v>8</v>
      </c>
      <c r="G730" s="6">
        <v>1000</v>
      </c>
      <c r="H730" s="7" t="s">
        <v>331</v>
      </c>
      <c r="I730" t="s">
        <v>15</v>
      </c>
      <c r="J730">
        <v>1</v>
      </c>
      <c r="K730" s="1">
        <v>146226</v>
      </c>
      <c r="L730" s="1">
        <v>0</v>
      </c>
      <c r="M730" s="1">
        <v>0</v>
      </c>
      <c r="N730" s="1">
        <v>146226</v>
      </c>
      <c r="O730" s="1">
        <v>36410.269999999997</v>
      </c>
      <c r="P730" s="1">
        <v>182636.27</v>
      </c>
      <c r="Q730" t="s">
        <v>18</v>
      </c>
    </row>
    <row r="731" spans="1:17" ht="15.75" thickBot="1">
      <c r="A731">
        <v>100</v>
      </c>
      <c r="B731" s="3" t="s">
        <v>317</v>
      </c>
      <c r="C731" s="6">
        <v>28187</v>
      </c>
      <c r="D731" t="s">
        <v>38</v>
      </c>
      <c r="E731" s="6">
        <v>12</v>
      </c>
      <c r="F731" s="6">
        <v>3</v>
      </c>
      <c r="G731" s="6">
        <v>5000</v>
      </c>
      <c r="H731" s="7" t="s">
        <v>337</v>
      </c>
      <c r="I731" t="s">
        <v>15</v>
      </c>
      <c r="J731">
        <v>1</v>
      </c>
      <c r="K731" s="1">
        <v>71796</v>
      </c>
      <c r="L731" s="1">
        <v>0</v>
      </c>
      <c r="M731" s="1">
        <v>138.05000000000001</v>
      </c>
      <c r="N731" s="1">
        <v>71934.05</v>
      </c>
      <c r="O731" s="1">
        <v>17911.580000000002</v>
      </c>
      <c r="P731" s="1">
        <v>89845.63</v>
      </c>
      <c r="Q731" t="s">
        <v>18</v>
      </c>
    </row>
    <row r="732" spans="1:17" ht="15.75" thickBot="1">
      <c r="A732">
        <v>100</v>
      </c>
      <c r="B732" s="3" t="s">
        <v>317</v>
      </c>
      <c r="C732" s="6">
        <v>28188</v>
      </c>
      <c r="D732" t="s">
        <v>46</v>
      </c>
      <c r="E732" s="6">
        <v>13</v>
      </c>
      <c r="F732" s="6">
        <v>7</v>
      </c>
      <c r="G732" s="6">
        <v>5000</v>
      </c>
      <c r="H732" s="7" t="s">
        <v>337</v>
      </c>
      <c r="I732" t="s">
        <v>15</v>
      </c>
      <c r="J732">
        <v>1</v>
      </c>
      <c r="K732" s="1">
        <v>95882</v>
      </c>
      <c r="L732" s="1">
        <v>0</v>
      </c>
      <c r="M732" s="1">
        <v>0</v>
      </c>
      <c r="N732" s="1">
        <v>95882</v>
      </c>
      <c r="O732" s="1">
        <v>23874.62</v>
      </c>
      <c r="P732" s="1">
        <v>119756.62</v>
      </c>
      <c r="Q732" t="s">
        <v>18</v>
      </c>
    </row>
    <row r="733" spans="1:17" ht="15.75" thickBot="1">
      <c r="A733">
        <v>100</v>
      </c>
      <c r="B733" s="3" t="s">
        <v>317</v>
      </c>
      <c r="C733" s="6">
        <v>28191</v>
      </c>
      <c r="D733" t="s">
        <v>38</v>
      </c>
      <c r="E733" s="6">
        <v>12</v>
      </c>
      <c r="F733" s="6">
        <v>4</v>
      </c>
      <c r="G733" s="6">
        <v>5000</v>
      </c>
      <c r="H733" s="7" t="s">
        <v>337</v>
      </c>
      <c r="I733" t="s">
        <v>15</v>
      </c>
      <c r="J733">
        <v>1</v>
      </c>
      <c r="K733" s="1">
        <v>73894</v>
      </c>
      <c r="L733" s="1">
        <v>0</v>
      </c>
      <c r="M733" s="1">
        <v>1586.51</v>
      </c>
      <c r="N733" s="1">
        <v>75480.509999999995</v>
      </c>
      <c r="O733" s="1">
        <v>18794.650000000001</v>
      </c>
      <c r="P733" s="1">
        <v>94275.16</v>
      </c>
      <c r="Q733" t="s">
        <v>18</v>
      </c>
    </row>
    <row r="734" spans="1:17" ht="15.75" thickBot="1">
      <c r="A734">
        <v>100</v>
      </c>
      <c r="B734" s="3" t="s">
        <v>317</v>
      </c>
      <c r="C734" s="6">
        <v>28192</v>
      </c>
      <c r="D734" t="s">
        <v>279</v>
      </c>
      <c r="E734" s="6">
        <v>17</v>
      </c>
      <c r="F734" s="6">
        <v>8</v>
      </c>
      <c r="G734" s="6">
        <v>1000</v>
      </c>
      <c r="H734" s="7" t="s">
        <v>331</v>
      </c>
      <c r="I734" t="s">
        <v>15</v>
      </c>
      <c r="J734">
        <v>1</v>
      </c>
      <c r="K734" s="1">
        <v>148390</v>
      </c>
      <c r="L734" s="1">
        <v>0</v>
      </c>
      <c r="M734" s="1">
        <v>0</v>
      </c>
      <c r="N734" s="1">
        <v>148390</v>
      </c>
      <c r="O734" s="1">
        <v>36949.11</v>
      </c>
      <c r="P734" s="1">
        <v>185339.11</v>
      </c>
      <c r="Q734" t="s">
        <v>18</v>
      </c>
    </row>
    <row r="735" spans="1:17" ht="15.75" thickBot="1">
      <c r="A735">
        <v>100</v>
      </c>
      <c r="B735" s="3" t="s">
        <v>317</v>
      </c>
      <c r="C735" s="6">
        <v>32412</v>
      </c>
      <c r="D735" t="s">
        <v>280</v>
      </c>
      <c r="E735" s="6">
        <v>13</v>
      </c>
      <c r="F735" s="6">
        <v>10</v>
      </c>
      <c r="G735" s="6">
        <v>1000</v>
      </c>
      <c r="H735" s="7" t="s">
        <v>331</v>
      </c>
      <c r="I735" t="s">
        <v>15</v>
      </c>
      <c r="J735">
        <v>1</v>
      </c>
      <c r="K735" s="1">
        <v>96497</v>
      </c>
      <c r="L735" s="1">
        <v>0</v>
      </c>
      <c r="M735" s="1">
        <v>0</v>
      </c>
      <c r="N735" s="1">
        <v>96497</v>
      </c>
      <c r="O735" s="1">
        <v>24027.75</v>
      </c>
      <c r="P735" s="1">
        <v>120524.75</v>
      </c>
      <c r="Q735" t="s">
        <v>18</v>
      </c>
    </row>
    <row r="736" spans="1:17" ht="15.75" thickBot="1">
      <c r="A736">
        <v>100</v>
      </c>
      <c r="B736" s="3" t="s">
        <v>317</v>
      </c>
      <c r="C736" s="6">
        <v>32462</v>
      </c>
      <c r="D736" t="s">
        <v>38</v>
      </c>
      <c r="E736" s="6">
        <v>13</v>
      </c>
      <c r="F736" s="6">
        <v>6</v>
      </c>
      <c r="G736" s="6">
        <v>5000</v>
      </c>
      <c r="H736" s="7" t="s">
        <v>337</v>
      </c>
      <c r="I736" t="s">
        <v>15</v>
      </c>
      <c r="J736">
        <v>1</v>
      </c>
      <c r="K736" s="1">
        <v>90369</v>
      </c>
      <c r="L736" s="1">
        <v>0</v>
      </c>
      <c r="M736" s="1">
        <v>0</v>
      </c>
      <c r="N736" s="1">
        <v>90369</v>
      </c>
      <c r="O736" s="1">
        <v>22501.88</v>
      </c>
      <c r="P736" s="1">
        <v>112870.88</v>
      </c>
      <c r="Q736" t="s">
        <v>18</v>
      </c>
    </row>
    <row r="737" spans="1:17" ht="15.75" thickBot="1">
      <c r="A737">
        <v>100</v>
      </c>
      <c r="B737" s="3" t="s">
        <v>317</v>
      </c>
      <c r="C737" s="6">
        <v>32488</v>
      </c>
      <c r="D737" t="s">
        <v>99</v>
      </c>
      <c r="E737" s="6">
        <v>15</v>
      </c>
      <c r="F737" s="6">
        <v>1</v>
      </c>
      <c r="G737" s="6">
        <v>3000</v>
      </c>
      <c r="H737" s="7" t="s">
        <v>335</v>
      </c>
      <c r="I737" t="s">
        <v>15</v>
      </c>
      <c r="J737">
        <v>1</v>
      </c>
      <c r="K737" s="1">
        <v>103937</v>
      </c>
      <c r="L737" s="1">
        <v>0</v>
      </c>
      <c r="M737" s="1">
        <v>0</v>
      </c>
      <c r="N737" s="1">
        <v>103937</v>
      </c>
      <c r="O737" s="1">
        <v>25880.31</v>
      </c>
      <c r="P737" s="1">
        <v>129817.31</v>
      </c>
      <c r="Q737" t="s">
        <v>16</v>
      </c>
    </row>
    <row r="738" spans="1:17" ht="15.75" thickBot="1">
      <c r="A738">
        <v>100</v>
      </c>
      <c r="B738" s="3" t="s">
        <v>317</v>
      </c>
      <c r="C738" s="6">
        <v>32523</v>
      </c>
      <c r="D738" t="s">
        <v>43</v>
      </c>
      <c r="E738" s="6">
        <v>13</v>
      </c>
      <c r="F738" s="6">
        <v>4</v>
      </c>
      <c r="G738" s="6">
        <v>3000</v>
      </c>
      <c r="H738" s="7" t="s">
        <v>335</v>
      </c>
      <c r="I738" t="s">
        <v>15</v>
      </c>
      <c r="J738">
        <v>1</v>
      </c>
      <c r="K738" s="1">
        <v>82091</v>
      </c>
      <c r="L738" s="1">
        <v>0</v>
      </c>
      <c r="M738" s="1">
        <v>342.14</v>
      </c>
      <c r="N738" s="1">
        <v>82433.14</v>
      </c>
      <c r="O738" s="1">
        <v>20525.849999999999</v>
      </c>
      <c r="P738" s="1">
        <v>102958.99</v>
      </c>
      <c r="Q738" t="s">
        <v>18</v>
      </c>
    </row>
    <row r="739" spans="1:17" ht="15.75" thickBot="1">
      <c r="A739">
        <v>100</v>
      </c>
      <c r="B739" s="3" t="s">
        <v>317</v>
      </c>
      <c r="C739" s="6">
        <v>32581</v>
      </c>
      <c r="D739" t="s">
        <v>168</v>
      </c>
      <c r="E739" s="6">
        <v>15</v>
      </c>
      <c r="F739" s="6">
        <v>3</v>
      </c>
      <c r="G739" s="6">
        <v>2000</v>
      </c>
      <c r="H739" s="7" t="s">
        <v>334</v>
      </c>
      <c r="I739" t="s">
        <v>15</v>
      </c>
      <c r="J739">
        <v>1</v>
      </c>
      <c r="K739" s="1">
        <v>110587</v>
      </c>
      <c r="L739" s="1">
        <v>0</v>
      </c>
      <c r="M739" s="1">
        <v>2768.56</v>
      </c>
      <c r="N739" s="1">
        <v>113355.56</v>
      </c>
      <c r="O739" s="1">
        <v>28225.53</v>
      </c>
      <c r="P739" s="1">
        <v>141581.09</v>
      </c>
      <c r="Q739" t="s">
        <v>18</v>
      </c>
    </row>
    <row r="740" spans="1:17" ht="15.75" thickBot="1">
      <c r="A740">
        <v>100</v>
      </c>
      <c r="B740" s="3" t="s">
        <v>317</v>
      </c>
      <c r="C740" s="6">
        <v>32695</v>
      </c>
      <c r="D740" t="s">
        <v>38</v>
      </c>
      <c r="E740" s="6">
        <v>12</v>
      </c>
      <c r="F740" s="6">
        <v>5</v>
      </c>
      <c r="G740" s="6">
        <v>5000</v>
      </c>
      <c r="H740" s="7" t="s">
        <v>337</v>
      </c>
      <c r="I740" t="s">
        <v>15</v>
      </c>
      <c r="J740">
        <v>1</v>
      </c>
      <c r="K740" s="1">
        <v>75992</v>
      </c>
      <c r="L740" s="1">
        <v>0</v>
      </c>
      <c r="M740" s="1">
        <v>0</v>
      </c>
      <c r="N740" s="1">
        <v>75992</v>
      </c>
      <c r="O740" s="1">
        <v>18922.009999999998</v>
      </c>
      <c r="P740" s="1">
        <v>94914.01</v>
      </c>
      <c r="Q740" t="s">
        <v>18</v>
      </c>
    </row>
    <row r="741" spans="1:17" ht="15.75" thickBot="1">
      <c r="A741">
        <v>100</v>
      </c>
      <c r="B741" s="3" t="s">
        <v>317</v>
      </c>
      <c r="C741" s="6">
        <v>32736</v>
      </c>
      <c r="D741" t="s">
        <v>29</v>
      </c>
      <c r="E741" s="6">
        <v>11</v>
      </c>
      <c r="F741" s="6">
        <v>3</v>
      </c>
      <c r="G741" s="6">
        <v>5000</v>
      </c>
      <c r="H741" s="7" t="s">
        <v>337</v>
      </c>
      <c r="I741" t="s">
        <v>15</v>
      </c>
      <c r="J741">
        <v>1</v>
      </c>
      <c r="K741" s="1">
        <v>58145</v>
      </c>
      <c r="L741" s="1">
        <v>0</v>
      </c>
      <c r="M741" s="1">
        <v>1664.51</v>
      </c>
      <c r="N741" s="1">
        <v>59809.51</v>
      </c>
      <c r="O741" s="1">
        <v>14892.57</v>
      </c>
      <c r="P741" s="1">
        <v>74702.080000000002</v>
      </c>
      <c r="Q741" t="s">
        <v>18</v>
      </c>
    </row>
    <row r="742" spans="1:17" ht="15.75" thickBot="1">
      <c r="A742">
        <v>100</v>
      </c>
      <c r="B742" s="3" t="s">
        <v>317</v>
      </c>
      <c r="C742" s="6">
        <v>32739</v>
      </c>
      <c r="D742" t="s">
        <v>152</v>
      </c>
      <c r="E742" s="6">
        <v>9</v>
      </c>
      <c r="F742" s="6">
        <v>3</v>
      </c>
      <c r="G742" s="6">
        <v>5000</v>
      </c>
      <c r="H742" s="7" t="s">
        <v>337</v>
      </c>
      <c r="I742" t="s">
        <v>15</v>
      </c>
      <c r="J742">
        <v>1</v>
      </c>
      <c r="K742" s="1">
        <v>48243</v>
      </c>
      <c r="L742" s="1">
        <v>0</v>
      </c>
      <c r="M742" s="1">
        <v>484.26</v>
      </c>
      <c r="N742" s="1">
        <v>48727.26</v>
      </c>
      <c r="O742" s="1">
        <v>12133.09</v>
      </c>
      <c r="P742" s="1">
        <v>60860.35</v>
      </c>
      <c r="Q742" t="s">
        <v>18</v>
      </c>
    </row>
    <row r="743" spans="1:17" ht="15.75" thickBot="1">
      <c r="A743">
        <v>100</v>
      </c>
      <c r="B743" s="3" t="s">
        <v>317</v>
      </c>
      <c r="C743" s="6">
        <v>32875</v>
      </c>
      <c r="D743" t="s">
        <v>14</v>
      </c>
      <c r="E743" s="6">
        <v>13</v>
      </c>
      <c r="F743" s="6">
        <v>7</v>
      </c>
      <c r="G743" s="6">
        <v>3000</v>
      </c>
      <c r="H743" s="7" t="s">
        <v>335</v>
      </c>
      <c r="I743" t="s">
        <v>15</v>
      </c>
      <c r="J743">
        <v>1</v>
      </c>
      <c r="K743" s="1">
        <v>89294</v>
      </c>
      <c r="L743" s="1">
        <v>0</v>
      </c>
      <c r="M743" s="1">
        <v>0</v>
      </c>
      <c r="N743" s="1">
        <v>89294</v>
      </c>
      <c r="O743" s="1">
        <v>22234.21</v>
      </c>
      <c r="P743" s="1">
        <v>111528.21</v>
      </c>
      <c r="Q743" t="s">
        <v>18</v>
      </c>
    </row>
    <row r="744" spans="1:17" ht="15.75" thickBot="1">
      <c r="A744">
        <v>100</v>
      </c>
      <c r="B744" s="3" t="s">
        <v>317</v>
      </c>
      <c r="C744" s="6">
        <v>32965</v>
      </c>
      <c r="D744" t="s">
        <v>281</v>
      </c>
      <c r="E744" s="6">
        <v>17</v>
      </c>
      <c r="F744" s="6">
        <v>1</v>
      </c>
      <c r="G744" s="6">
        <v>6000</v>
      </c>
      <c r="H744" s="7" t="s">
        <v>338</v>
      </c>
      <c r="I744" t="s">
        <v>15</v>
      </c>
      <c r="J744">
        <v>1</v>
      </c>
      <c r="K744" s="1">
        <v>138520</v>
      </c>
      <c r="L744" s="1">
        <v>0</v>
      </c>
      <c r="M744" s="1">
        <v>0</v>
      </c>
      <c r="N744" s="1">
        <v>138520</v>
      </c>
      <c r="O744" s="1">
        <v>34491.480000000003</v>
      </c>
      <c r="P744" s="1">
        <v>173011.48</v>
      </c>
      <c r="Q744" t="s">
        <v>16</v>
      </c>
    </row>
    <row r="745" spans="1:17" ht="15.75" thickBot="1">
      <c r="A745">
        <v>100</v>
      </c>
      <c r="B745" s="3" t="s">
        <v>317</v>
      </c>
      <c r="C745" s="6">
        <v>33050</v>
      </c>
      <c r="D745" t="s">
        <v>204</v>
      </c>
      <c r="E745" s="6">
        <v>15</v>
      </c>
      <c r="F745" s="6">
        <v>1</v>
      </c>
      <c r="G745" s="6">
        <v>1000</v>
      </c>
      <c r="H745" s="7" t="s">
        <v>331</v>
      </c>
      <c r="I745" t="s">
        <v>15</v>
      </c>
      <c r="J745">
        <v>1</v>
      </c>
      <c r="K745" s="1">
        <v>103937</v>
      </c>
      <c r="L745" s="1">
        <v>0</v>
      </c>
      <c r="M745" s="1">
        <v>0</v>
      </c>
      <c r="N745" s="1">
        <v>103937</v>
      </c>
      <c r="O745" s="1">
        <v>25880.31</v>
      </c>
      <c r="P745" s="1">
        <v>129817.31</v>
      </c>
      <c r="Q745" t="s">
        <v>18</v>
      </c>
    </row>
    <row r="746" spans="1:17" ht="15.75" thickBot="1">
      <c r="A746">
        <v>100</v>
      </c>
      <c r="B746" s="3" t="s">
        <v>317</v>
      </c>
      <c r="C746" s="6">
        <v>33150</v>
      </c>
      <c r="D746" t="s">
        <v>104</v>
      </c>
      <c r="E746" s="6">
        <v>14</v>
      </c>
      <c r="F746" s="6">
        <v>1</v>
      </c>
      <c r="G746" s="6">
        <v>3000</v>
      </c>
      <c r="H746" s="7" t="s">
        <v>335</v>
      </c>
      <c r="I746" t="s">
        <v>15</v>
      </c>
      <c r="J746">
        <v>1</v>
      </c>
      <c r="K746" s="1">
        <v>88510</v>
      </c>
      <c r="L746" s="1">
        <v>0</v>
      </c>
      <c r="M746" s="1">
        <v>0</v>
      </c>
      <c r="N746" s="1">
        <v>88510</v>
      </c>
      <c r="O746" s="1">
        <v>22038.99</v>
      </c>
      <c r="P746" s="1">
        <v>110548.99</v>
      </c>
      <c r="Q746" t="s">
        <v>16</v>
      </c>
    </row>
    <row r="747" spans="1:17" ht="15.75" thickBot="1">
      <c r="A747">
        <v>100</v>
      </c>
      <c r="B747" s="3" t="s">
        <v>317</v>
      </c>
      <c r="C747" s="6">
        <v>33200</v>
      </c>
      <c r="D747" t="s">
        <v>282</v>
      </c>
      <c r="E747" s="6">
        <v>16</v>
      </c>
      <c r="F747" s="6">
        <v>8</v>
      </c>
      <c r="G747" s="6">
        <v>5000</v>
      </c>
      <c r="H747" s="7" t="s">
        <v>337</v>
      </c>
      <c r="I747" t="s">
        <v>15</v>
      </c>
      <c r="J747">
        <v>1</v>
      </c>
      <c r="K747" s="1">
        <v>146226</v>
      </c>
      <c r="L747" s="1">
        <v>0</v>
      </c>
      <c r="M747" s="1">
        <v>0</v>
      </c>
      <c r="N747" s="1">
        <v>146226</v>
      </c>
      <c r="O747" s="1">
        <v>36410.269999999997</v>
      </c>
      <c r="P747" s="1">
        <v>182636.27</v>
      </c>
      <c r="Q747" t="s">
        <v>18</v>
      </c>
    </row>
    <row r="748" spans="1:17" ht="15.75" thickBot="1">
      <c r="A748">
        <v>100</v>
      </c>
      <c r="B748" s="3" t="s">
        <v>317</v>
      </c>
      <c r="C748" s="6">
        <v>33216</v>
      </c>
      <c r="D748" t="s">
        <v>283</v>
      </c>
      <c r="E748" s="6">
        <v>16</v>
      </c>
      <c r="F748" s="6">
        <v>7</v>
      </c>
      <c r="G748" s="6">
        <v>5000</v>
      </c>
      <c r="H748" s="7" t="s">
        <v>337</v>
      </c>
      <c r="I748" t="s">
        <v>15</v>
      </c>
      <c r="J748">
        <v>1</v>
      </c>
      <c r="K748" s="1">
        <v>143635</v>
      </c>
      <c r="L748" s="1">
        <v>0</v>
      </c>
      <c r="M748" s="1">
        <v>70.989999999999995</v>
      </c>
      <c r="N748" s="1">
        <v>143705.99</v>
      </c>
      <c r="O748" s="1">
        <v>35782.79</v>
      </c>
      <c r="P748" s="1">
        <v>179488.78</v>
      </c>
      <c r="Q748" t="s">
        <v>18</v>
      </c>
    </row>
    <row r="749" spans="1:17" ht="15.75" thickBot="1">
      <c r="A749">
        <v>100</v>
      </c>
      <c r="B749" s="3" t="s">
        <v>317</v>
      </c>
      <c r="C749" s="6">
        <v>33234</v>
      </c>
      <c r="D749" t="s">
        <v>280</v>
      </c>
      <c r="E749" s="6">
        <v>13</v>
      </c>
      <c r="F749" s="6">
        <v>5</v>
      </c>
      <c r="G749" s="6">
        <v>1000</v>
      </c>
      <c r="H749" s="7" t="s">
        <v>331</v>
      </c>
      <c r="I749" t="s">
        <v>15</v>
      </c>
      <c r="J749">
        <v>1</v>
      </c>
      <c r="K749" s="1">
        <v>84492</v>
      </c>
      <c r="L749" s="1">
        <v>0</v>
      </c>
      <c r="M749" s="1">
        <v>0</v>
      </c>
      <c r="N749" s="1">
        <v>84492</v>
      </c>
      <c r="O749" s="1">
        <v>21038.51</v>
      </c>
      <c r="P749" s="1">
        <v>105530.51</v>
      </c>
      <c r="Q749" t="s">
        <v>16</v>
      </c>
    </row>
    <row r="750" spans="1:17" ht="15.75" thickBot="1">
      <c r="A750">
        <v>100</v>
      </c>
      <c r="B750" s="3" t="s">
        <v>317</v>
      </c>
      <c r="C750" s="6">
        <v>33241</v>
      </c>
      <c r="D750" t="s">
        <v>79</v>
      </c>
      <c r="E750" s="6">
        <v>14</v>
      </c>
      <c r="F750" s="6">
        <v>5</v>
      </c>
      <c r="G750" s="6">
        <v>1000</v>
      </c>
      <c r="H750" s="7" t="s">
        <v>331</v>
      </c>
      <c r="I750" t="s">
        <v>15</v>
      </c>
      <c r="J750">
        <v>1</v>
      </c>
      <c r="K750" s="1">
        <v>99854</v>
      </c>
      <c r="L750" s="1">
        <v>0</v>
      </c>
      <c r="M750" s="1">
        <v>0</v>
      </c>
      <c r="N750" s="1">
        <v>99854</v>
      </c>
      <c r="O750" s="1">
        <v>24863.65</v>
      </c>
      <c r="P750" s="1">
        <v>124717.65</v>
      </c>
      <c r="Q750" t="s">
        <v>18</v>
      </c>
    </row>
    <row r="751" spans="1:17" ht="15.75" thickBot="1">
      <c r="A751">
        <v>100</v>
      </c>
      <c r="B751" s="3" t="s">
        <v>317</v>
      </c>
      <c r="C751" s="6">
        <v>33524</v>
      </c>
      <c r="D751" t="s">
        <v>284</v>
      </c>
      <c r="E751" s="6">
        <v>13</v>
      </c>
      <c r="F751" s="6">
        <v>10</v>
      </c>
      <c r="G751" s="6">
        <v>3000</v>
      </c>
      <c r="H751" s="7" t="s">
        <v>335</v>
      </c>
      <c r="I751" t="s">
        <v>15</v>
      </c>
      <c r="J751">
        <v>1</v>
      </c>
      <c r="K751" s="1">
        <v>96497</v>
      </c>
      <c r="L751" s="1">
        <v>0</v>
      </c>
      <c r="M751" s="1">
        <v>0</v>
      </c>
      <c r="N751" s="1">
        <v>96497</v>
      </c>
      <c r="O751" s="1">
        <v>24027.75</v>
      </c>
      <c r="P751" s="1">
        <v>120524.75</v>
      </c>
      <c r="Q751" t="s">
        <v>18</v>
      </c>
    </row>
    <row r="752" spans="1:17" ht="15.75" thickBot="1">
      <c r="A752">
        <v>100</v>
      </c>
      <c r="B752" s="3" t="s">
        <v>317</v>
      </c>
      <c r="C752" s="6">
        <v>33798</v>
      </c>
      <c r="D752" t="s">
        <v>38</v>
      </c>
      <c r="E752" s="6">
        <v>12</v>
      </c>
      <c r="F752" s="6">
        <v>6</v>
      </c>
      <c r="G752" s="6">
        <v>5000</v>
      </c>
      <c r="H752" s="7" t="s">
        <v>337</v>
      </c>
      <c r="I752" t="s">
        <v>15</v>
      </c>
      <c r="J752">
        <v>1</v>
      </c>
      <c r="K752" s="1">
        <v>78090</v>
      </c>
      <c r="L752" s="1">
        <v>0</v>
      </c>
      <c r="M752" s="1">
        <v>0</v>
      </c>
      <c r="N752" s="1">
        <v>78090</v>
      </c>
      <c r="O752" s="1">
        <v>19444.41</v>
      </c>
      <c r="P752" s="1">
        <v>97534.41</v>
      </c>
      <c r="Q752" t="s">
        <v>18</v>
      </c>
    </row>
    <row r="753" spans="1:17" ht="15.75" thickBot="1">
      <c r="A753">
        <v>100</v>
      </c>
      <c r="B753" s="3" t="s">
        <v>317</v>
      </c>
      <c r="C753" s="6">
        <v>33951</v>
      </c>
      <c r="D753" t="s">
        <v>74</v>
      </c>
      <c r="E753" s="6">
        <v>11</v>
      </c>
      <c r="F753" s="6">
        <v>5</v>
      </c>
      <c r="G753" s="6">
        <v>5000</v>
      </c>
      <c r="H753" s="7" t="s">
        <v>337</v>
      </c>
      <c r="I753" t="s">
        <v>15</v>
      </c>
      <c r="J753">
        <v>1</v>
      </c>
      <c r="K753" s="1">
        <v>59287</v>
      </c>
      <c r="L753" s="1">
        <v>0</v>
      </c>
      <c r="M753" s="1">
        <v>1212.3599999999999</v>
      </c>
      <c r="N753" s="1">
        <v>60499.360000000001</v>
      </c>
      <c r="O753" s="1">
        <v>15064.34</v>
      </c>
      <c r="P753" s="1">
        <v>75563.7</v>
      </c>
      <c r="Q753" t="s">
        <v>18</v>
      </c>
    </row>
    <row r="754" spans="1:17" ht="15.75" thickBot="1">
      <c r="A754">
        <v>100</v>
      </c>
      <c r="B754" s="3" t="s">
        <v>317</v>
      </c>
      <c r="C754" s="6">
        <v>33952</v>
      </c>
      <c r="D754" t="s">
        <v>100</v>
      </c>
      <c r="E754" s="6">
        <v>15</v>
      </c>
      <c r="F754" s="6">
        <v>5</v>
      </c>
      <c r="G754" s="6">
        <v>6000</v>
      </c>
      <c r="H754" s="7" t="s">
        <v>338</v>
      </c>
      <c r="I754" t="s">
        <v>15</v>
      </c>
      <c r="J754">
        <v>1</v>
      </c>
      <c r="K754" s="1">
        <v>117235</v>
      </c>
      <c r="L754" s="1">
        <v>0</v>
      </c>
      <c r="M754" s="1">
        <v>1875.5</v>
      </c>
      <c r="N754" s="1">
        <v>119110.5</v>
      </c>
      <c r="O754" s="1">
        <v>29658.51</v>
      </c>
      <c r="P754" s="1">
        <v>148769.01</v>
      </c>
      <c r="Q754" t="s">
        <v>18</v>
      </c>
    </row>
    <row r="755" spans="1:17" ht="15.75" thickBot="1">
      <c r="A755">
        <v>100</v>
      </c>
      <c r="B755" s="3" t="s">
        <v>317</v>
      </c>
      <c r="C755" s="6">
        <v>33953</v>
      </c>
      <c r="D755" t="s">
        <v>101</v>
      </c>
      <c r="E755" s="6">
        <v>13</v>
      </c>
      <c r="F755" s="6">
        <v>6</v>
      </c>
      <c r="G755" s="6">
        <v>5000</v>
      </c>
      <c r="H755" s="7" t="s">
        <v>337</v>
      </c>
      <c r="I755" t="s">
        <v>15</v>
      </c>
      <c r="J755">
        <v>1</v>
      </c>
      <c r="K755" s="1">
        <v>86893</v>
      </c>
      <c r="L755" s="1">
        <v>0</v>
      </c>
      <c r="M755" s="1">
        <v>249.94</v>
      </c>
      <c r="N755" s="1">
        <v>87142.94</v>
      </c>
      <c r="O755" s="1">
        <v>21698.59</v>
      </c>
      <c r="P755" s="1">
        <v>108841.53</v>
      </c>
      <c r="Q755" t="s">
        <v>18</v>
      </c>
    </row>
    <row r="756" spans="1:17" ht="15.75" thickBot="1">
      <c r="A756">
        <v>100</v>
      </c>
      <c r="B756" s="3" t="s">
        <v>317</v>
      </c>
      <c r="C756" s="6">
        <v>33954</v>
      </c>
      <c r="D756" t="s">
        <v>67</v>
      </c>
      <c r="E756" s="6">
        <v>9</v>
      </c>
      <c r="F756" s="6">
        <v>5</v>
      </c>
      <c r="G756" s="6">
        <v>5000</v>
      </c>
      <c r="H756" s="7" t="s">
        <v>337</v>
      </c>
      <c r="I756" t="s">
        <v>15</v>
      </c>
      <c r="J756">
        <v>1</v>
      </c>
      <c r="K756" s="1">
        <v>51141</v>
      </c>
      <c r="L756" s="1">
        <v>0</v>
      </c>
      <c r="M756" s="1">
        <v>1040.0899999999999</v>
      </c>
      <c r="N756" s="1">
        <v>52181.09</v>
      </c>
      <c r="O756" s="1">
        <v>12993.09</v>
      </c>
      <c r="P756" s="1">
        <v>65174.18</v>
      </c>
      <c r="Q756" t="s">
        <v>18</v>
      </c>
    </row>
    <row r="757" spans="1:17" ht="15.75" thickBot="1">
      <c r="A757">
        <v>100</v>
      </c>
      <c r="B757" s="3" t="s">
        <v>317</v>
      </c>
      <c r="C757" s="6">
        <v>33955</v>
      </c>
      <c r="D757" t="s">
        <v>39</v>
      </c>
      <c r="E757" s="6">
        <v>9</v>
      </c>
      <c r="F757" s="6">
        <v>5</v>
      </c>
      <c r="G757" s="6">
        <v>5000</v>
      </c>
      <c r="H757" s="7" t="s">
        <v>337</v>
      </c>
      <c r="I757" t="s">
        <v>15</v>
      </c>
      <c r="J757">
        <v>1</v>
      </c>
      <c r="K757" s="1">
        <v>51141</v>
      </c>
      <c r="L757" s="1">
        <v>0</v>
      </c>
      <c r="M757" s="1">
        <v>1040.0899999999999</v>
      </c>
      <c r="N757" s="1">
        <v>52181.09</v>
      </c>
      <c r="O757" s="1">
        <v>12993.09</v>
      </c>
      <c r="P757" s="1">
        <v>65174.18</v>
      </c>
      <c r="Q757" t="s">
        <v>18</v>
      </c>
    </row>
    <row r="758" spans="1:17" ht="15.75" thickBot="1">
      <c r="A758">
        <v>100</v>
      </c>
      <c r="B758" s="3" t="s">
        <v>317</v>
      </c>
      <c r="C758" s="6">
        <v>33958</v>
      </c>
      <c r="D758" t="s">
        <v>38</v>
      </c>
      <c r="E758" s="6">
        <v>13</v>
      </c>
      <c r="F758" s="6">
        <v>2</v>
      </c>
      <c r="G758" s="6">
        <v>5000</v>
      </c>
      <c r="H758" s="7" t="s">
        <v>337</v>
      </c>
      <c r="I758" t="s">
        <v>15</v>
      </c>
      <c r="J758">
        <v>1</v>
      </c>
      <c r="K758" s="1">
        <v>80381</v>
      </c>
      <c r="L758" s="1">
        <v>0</v>
      </c>
      <c r="M758" s="1">
        <v>547.34</v>
      </c>
      <c r="N758" s="1">
        <v>80928.34</v>
      </c>
      <c r="O758" s="1">
        <v>20151.16</v>
      </c>
      <c r="P758" s="1">
        <v>101079.5</v>
      </c>
      <c r="Q758" t="s">
        <v>18</v>
      </c>
    </row>
    <row r="759" spans="1:17" ht="15.75" thickBot="1">
      <c r="A759">
        <v>100</v>
      </c>
      <c r="B759" s="3" t="s">
        <v>317</v>
      </c>
      <c r="C759" s="6">
        <v>33959</v>
      </c>
      <c r="D759" t="s">
        <v>205</v>
      </c>
      <c r="E759" s="6">
        <v>14</v>
      </c>
      <c r="F759" s="6">
        <v>4</v>
      </c>
      <c r="G759" s="6">
        <v>6000</v>
      </c>
      <c r="H759" s="7" t="s">
        <v>338</v>
      </c>
      <c r="I759" t="s">
        <v>15</v>
      </c>
      <c r="J759">
        <v>1</v>
      </c>
      <c r="K759" s="1">
        <v>100898</v>
      </c>
      <c r="L759" s="1">
        <v>0</v>
      </c>
      <c r="M759" s="1">
        <v>1664.98</v>
      </c>
      <c r="N759" s="1">
        <v>102562.98</v>
      </c>
      <c r="O759" s="1">
        <v>25538.18</v>
      </c>
      <c r="P759" s="1">
        <v>128101.16</v>
      </c>
      <c r="Q759" t="s">
        <v>18</v>
      </c>
    </row>
    <row r="760" spans="1:17" ht="15.75" thickBot="1">
      <c r="A760">
        <v>100</v>
      </c>
      <c r="B760" s="3" t="s">
        <v>317</v>
      </c>
      <c r="C760" s="6">
        <v>33961</v>
      </c>
      <c r="D760" t="s">
        <v>28</v>
      </c>
      <c r="E760" s="6">
        <v>13</v>
      </c>
      <c r="F760" s="6">
        <v>4</v>
      </c>
      <c r="G760" s="6">
        <v>4000</v>
      </c>
      <c r="H760" s="7" t="s">
        <v>336</v>
      </c>
      <c r="I760" t="s">
        <v>15</v>
      </c>
      <c r="J760">
        <v>1</v>
      </c>
      <c r="K760" s="1">
        <v>82091</v>
      </c>
      <c r="L760" s="1">
        <v>0</v>
      </c>
      <c r="M760" s="1">
        <v>1723.44</v>
      </c>
      <c r="N760" s="1">
        <v>83814.44</v>
      </c>
      <c r="O760" s="1">
        <v>20869.8</v>
      </c>
      <c r="P760" s="1">
        <v>104684.24</v>
      </c>
      <c r="Q760" t="s">
        <v>18</v>
      </c>
    </row>
    <row r="761" spans="1:17" ht="15.75" thickBot="1">
      <c r="A761">
        <v>100</v>
      </c>
      <c r="B761" s="3" t="s">
        <v>317</v>
      </c>
      <c r="C761" s="6">
        <v>33962</v>
      </c>
      <c r="D761" t="s">
        <v>39</v>
      </c>
      <c r="E761" s="6">
        <v>9</v>
      </c>
      <c r="F761" s="6">
        <v>8</v>
      </c>
      <c r="G761" s="6">
        <v>5000</v>
      </c>
      <c r="H761" s="7" t="s">
        <v>337</v>
      </c>
      <c r="I761" t="s">
        <v>15</v>
      </c>
      <c r="J761">
        <v>1</v>
      </c>
      <c r="K761" s="1">
        <v>55488</v>
      </c>
      <c r="L761" s="1">
        <v>0</v>
      </c>
      <c r="M761" s="1">
        <v>0</v>
      </c>
      <c r="N761" s="1">
        <v>55488</v>
      </c>
      <c r="O761" s="1">
        <v>13816.51</v>
      </c>
      <c r="P761" s="1">
        <v>69304.509999999995</v>
      </c>
      <c r="Q761" t="s">
        <v>18</v>
      </c>
    </row>
    <row r="762" spans="1:17" ht="15.75" thickBot="1">
      <c r="A762">
        <v>100</v>
      </c>
      <c r="B762" s="3" t="s">
        <v>317</v>
      </c>
      <c r="C762" s="6">
        <v>33965</v>
      </c>
      <c r="D762" t="s">
        <v>285</v>
      </c>
      <c r="E762" s="6">
        <v>14</v>
      </c>
      <c r="F762" s="6">
        <v>3</v>
      </c>
      <c r="G762" s="6">
        <v>5000</v>
      </c>
      <c r="H762" s="7" t="s">
        <v>337</v>
      </c>
      <c r="I762" t="s">
        <v>15</v>
      </c>
      <c r="J762">
        <v>1</v>
      </c>
      <c r="K762" s="1">
        <v>94182</v>
      </c>
      <c r="L762" s="1">
        <v>0</v>
      </c>
      <c r="M762" s="1">
        <v>186.61</v>
      </c>
      <c r="N762" s="1">
        <v>94368.61</v>
      </c>
      <c r="O762" s="1">
        <v>23497.78</v>
      </c>
      <c r="P762" s="1">
        <v>117866.39</v>
      </c>
      <c r="Q762" t="s">
        <v>18</v>
      </c>
    </row>
    <row r="763" spans="1:17" ht="15.75" thickBot="1">
      <c r="A763">
        <v>100</v>
      </c>
      <c r="B763" s="3" t="s">
        <v>317</v>
      </c>
      <c r="C763" s="6">
        <v>33966</v>
      </c>
      <c r="D763" t="s">
        <v>39</v>
      </c>
      <c r="E763" s="6">
        <v>9</v>
      </c>
      <c r="F763" s="6">
        <v>7</v>
      </c>
      <c r="G763" s="6">
        <v>5000</v>
      </c>
      <c r="H763" s="7" t="s">
        <v>337</v>
      </c>
      <c r="I763" t="s">
        <v>15</v>
      </c>
      <c r="J763">
        <v>1</v>
      </c>
      <c r="K763" s="1">
        <v>54039</v>
      </c>
      <c r="L763" s="1">
        <v>0</v>
      </c>
      <c r="M763" s="1">
        <v>0</v>
      </c>
      <c r="N763" s="1">
        <v>54039</v>
      </c>
      <c r="O763" s="1">
        <v>13455.71</v>
      </c>
      <c r="P763" s="1">
        <v>67494.710000000006</v>
      </c>
      <c r="Q763" t="s">
        <v>18</v>
      </c>
    </row>
    <row r="764" spans="1:17" ht="15.75" thickBot="1">
      <c r="A764">
        <v>100</v>
      </c>
      <c r="B764" s="3" t="s">
        <v>317</v>
      </c>
      <c r="C764" s="6">
        <v>33968</v>
      </c>
      <c r="D764" t="s">
        <v>45</v>
      </c>
      <c r="E764" s="6">
        <v>13</v>
      </c>
      <c r="F764" s="6">
        <v>7</v>
      </c>
      <c r="G764" s="6">
        <v>5000</v>
      </c>
      <c r="H764" s="7" t="s">
        <v>337</v>
      </c>
      <c r="I764" t="s">
        <v>15</v>
      </c>
      <c r="J764">
        <v>1</v>
      </c>
      <c r="K764" s="1">
        <v>92866</v>
      </c>
      <c r="L764" s="1">
        <v>0</v>
      </c>
      <c r="M764" s="1">
        <v>1504.94</v>
      </c>
      <c r="N764" s="1">
        <v>94370.94</v>
      </c>
      <c r="O764" s="1">
        <v>23498.36</v>
      </c>
      <c r="P764" s="1">
        <v>117869.3</v>
      </c>
      <c r="Q764" t="s">
        <v>18</v>
      </c>
    </row>
    <row r="765" spans="1:17" ht="15.75" thickBot="1">
      <c r="A765">
        <v>100</v>
      </c>
      <c r="B765" s="3" t="s">
        <v>317</v>
      </c>
      <c r="C765" s="6">
        <v>33969</v>
      </c>
      <c r="D765" t="s">
        <v>38</v>
      </c>
      <c r="E765" s="6">
        <v>12</v>
      </c>
      <c r="F765" s="6">
        <v>2</v>
      </c>
      <c r="G765" s="6">
        <v>5000</v>
      </c>
      <c r="H765" s="7" t="s">
        <v>337</v>
      </c>
      <c r="I765" t="s">
        <v>15</v>
      </c>
      <c r="J765">
        <v>1</v>
      </c>
      <c r="K765" s="1">
        <v>69698</v>
      </c>
      <c r="L765" s="1">
        <v>0</v>
      </c>
      <c r="M765" s="1">
        <v>218.4</v>
      </c>
      <c r="N765" s="1">
        <v>69916.399999999994</v>
      </c>
      <c r="O765" s="1">
        <v>17409.18</v>
      </c>
      <c r="P765" s="1">
        <v>87325.58</v>
      </c>
      <c r="Q765" t="s">
        <v>18</v>
      </c>
    </row>
    <row r="766" spans="1:17" ht="15.75" thickBot="1">
      <c r="A766">
        <v>100</v>
      </c>
      <c r="B766" s="3" t="s">
        <v>317</v>
      </c>
      <c r="C766" s="6">
        <v>33970</v>
      </c>
      <c r="D766" t="s">
        <v>97</v>
      </c>
      <c r="E766" s="6">
        <v>15</v>
      </c>
      <c r="F766" s="6">
        <v>1</v>
      </c>
      <c r="G766" s="6">
        <v>5000</v>
      </c>
      <c r="H766" s="7" t="s">
        <v>337</v>
      </c>
      <c r="I766" t="s">
        <v>15</v>
      </c>
      <c r="J766">
        <v>1</v>
      </c>
      <c r="K766" s="1">
        <v>103937</v>
      </c>
      <c r="L766" s="1">
        <v>0</v>
      </c>
      <c r="M766" s="1">
        <v>0</v>
      </c>
      <c r="N766" s="1">
        <v>103937</v>
      </c>
      <c r="O766" s="1">
        <v>25880.31</v>
      </c>
      <c r="P766" s="1">
        <v>129817.31</v>
      </c>
      <c r="Q766" t="s">
        <v>18</v>
      </c>
    </row>
    <row r="767" spans="1:17" ht="15.75" thickBot="1">
      <c r="A767">
        <v>100</v>
      </c>
      <c r="B767" s="3" t="s">
        <v>317</v>
      </c>
      <c r="C767" s="6">
        <v>34856</v>
      </c>
      <c r="D767" t="s">
        <v>28</v>
      </c>
      <c r="E767" s="6">
        <v>14</v>
      </c>
      <c r="F767" s="6">
        <v>8</v>
      </c>
      <c r="G767" s="6">
        <v>4000</v>
      </c>
      <c r="H767" s="7" t="s">
        <v>336</v>
      </c>
      <c r="I767" t="s">
        <v>15</v>
      </c>
      <c r="J767">
        <v>1</v>
      </c>
      <c r="K767" s="1">
        <v>108361</v>
      </c>
      <c r="L767" s="1">
        <v>0</v>
      </c>
      <c r="M767" s="1">
        <v>2362.1</v>
      </c>
      <c r="N767" s="1">
        <v>110723.1</v>
      </c>
      <c r="O767" s="1">
        <v>27570.05</v>
      </c>
      <c r="P767" s="1">
        <v>138293.15</v>
      </c>
      <c r="Q767" t="s">
        <v>18</v>
      </c>
    </row>
    <row r="768" spans="1:17" ht="15.75" thickBot="1">
      <c r="A768">
        <v>100</v>
      </c>
      <c r="B768" s="3" t="s">
        <v>317</v>
      </c>
      <c r="C768" s="6">
        <v>35093</v>
      </c>
      <c r="D768" t="s">
        <v>210</v>
      </c>
      <c r="E768" s="6">
        <v>14</v>
      </c>
      <c r="F768" s="6">
        <v>7</v>
      </c>
      <c r="G768" s="6">
        <v>2000</v>
      </c>
      <c r="H768" s="7" t="s">
        <v>334</v>
      </c>
      <c r="I768" t="s">
        <v>15</v>
      </c>
      <c r="J768">
        <v>1</v>
      </c>
      <c r="K768" s="1">
        <v>105526</v>
      </c>
      <c r="L768" s="1">
        <v>0</v>
      </c>
      <c r="M768" s="1">
        <v>1926.38</v>
      </c>
      <c r="N768" s="1">
        <v>107452.38</v>
      </c>
      <c r="O768" s="1">
        <v>26755.64</v>
      </c>
      <c r="P768" s="1">
        <v>134208.01999999999</v>
      </c>
      <c r="Q768" t="s">
        <v>18</v>
      </c>
    </row>
    <row r="769" spans="1:17" ht="15.75" thickBot="1">
      <c r="A769">
        <v>619</v>
      </c>
      <c r="B769" s="4" t="s">
        <v>323</v>
      </c>
      <c r="C769" s="6">
        <v>35494</v>
      </c>
      <c r="D769" t="s">
        <v>286</v>
      </c>
      <c r="E769" s="6">
        <v>16</v>
      </c>
      <c r="F769" s="6">
        <v>9</v>
      </c>
      <c r="G769" s="6">
        <v>1000</v>
      </c>
      <c r="H769" s="7" t="s">
        <v>331</v>
      </c>
      <c r="I769" t="s">
        <v>15</v>
      </c>
      <c r="J769">
        <v>1</v>
      </c>
      <c r="K769" s="1">
        <v>146226</v>
      </c>
      <c r="L769" s="1">
        <v>0</v>
      </c>
      <c r="M769" s="1">
        <v>0</v>
      </c>
      <c r="N769" s="1">
        <v>146226</v>
      </c>
      <c r="O769" s="1">
        <v>36410.269999999997</v>
      </c>
      <c r="P769" s="1">
        <v>182636.27</v>
      </c>
      <c r="Q769" t="s">
        <v>18</v>
      </c>
    </row>
    <row r="770" spans="1:17" ht="15.75" thickBot="1">
      <c r="A770">
        <v>100</v>
      </c>
      <c r="B770" s="3" t="s">
        <v>317</v>
      </c>
      <c r="C770" s="6">
        <v>35580</v>
      </c>
      <c r="D770" t="s">
        <v>178</v>
      </c>
      <c r="E770" s="6">
        <v>16</v>
      </c>
      <c r="F770" s="6">
        <v>1</v>
      </c>
      <c r="G770" s="6">
        <v>1000</v>
      </c>
      <c r="H770" s="7" t="s">
        <v>331</v>
      </c>
      <c r="I770" t="s">
        <v>15</v>
      </c>
      <c r="J770">
        <v>1</v>
      </c>
      <c r="K770" s="1">
        <v>120506</v>
      </c>
      <c r="L770" s="1">
        <v>0</v>
      </c>
      <c r="M770" s="1">
        <v>0</v>
      </c>
      <c r="N770" s="1">
        <v>120506</v>
      </c>
      <c r="O770" s="1">
        <v>30005.99</v>
      </c>
      <c r="P770" s="1">
        <v>150511.99</v>
      </c>
      <c r="Q770" t="s">
        <v>18</v>
      </c>
    </row>
    <row r="771" spans="1:17" ht="15.75" thickBot="1">
      <c r="A771">
        <v>100</v>
      </c>
      <c r="B771" s="3" t="s">
        <v>317</v>
      </c>
      <c r="C771" s="6">
        <v>35599</v>
      </c>
      <c r="D771" t="s">
        <v>17</v>
      </c>
      <c r="E771" s="6">
        <v>14</v>
      </c>
      <c r="F771" s="6">
        <v>5</v>
      </c>
      <c r="G771" s="6">
        <v>5000</v>
      </c>
      <c r="H771" s="7" t="s">
        <v>337</v>
      </c>
      <c r="I771" t="s">
        <v>15</v>
      </c>
      <c r="J771">
        <v>1</v>
      </c>
      <c r="K771" s="1">
        <v>99854</v>
      </c>
      <c r="L771" s="1">
        <v>0</v>
      </c>
      <c r="M771" s="1">
        <v>2035.68</v>
      </c>
      <c r="N771" s="1">
        <v>101889.68</v>
      </c>
      <c r="O771" s="1">
        <v>25370.53</v>
      </c>
      <c r="P771" s="1">
        <v>127260.21</v>
      </c>
      <c r="Q771" t="s">
        <v>18</v>
      </c>
    </row>
    <row r="772" spans="1:17" ht="15.75" thickBot="1">
      <c r="A772">
        <v>619</v>
      </c>
      <c r="B772" s="4" t="s">
        <v>323</v>
      </c>
      <c r="C772" s="6">
        <v>35808</v>
      </c>
      <c r="D772" t="s">
        <v>21</v>
      </c>
      <c r="E772" s="6">
        <v>15</v>
      </c>
      <c r="F772" s="6">
        <v>5</v>
      </c>
      <c r="G772" s="6">
        <v>1000</v>
      </c>
      <c r="H772" s="7" t="s">
        <v>331</v>
      </c>
      <c r="I772" t="s">
        <v>15</v>
      </c>
      <c r="J772">
        <v>1</v>
      </c>
      <c r="K772" s="1">
        <v>117235</v>
      </c>
      <c r="L772" s="1">
        <v>0</v>
      </c>
      <c r="M772" s="1">
        <v>600.79999999999995</v>
      </c>
      <c r="N772" s="1">
        <v>117835.8</v>
      </c>
      <c r="O772" s="1">
        <v>29341.11</v>
      </c>
      <c r="P772" s="1">
        <v>147176.91</v>
      </c>
      <c r="Q772" t="s">
        <v>18</v>
      </c>
    </row>
    <row r="773" spans="1:17" ht="15.75" thickBot="1">
      <c r="A773">
        <v>619</v>
      </c>
      <c r="B773" s="4" t="s">
        <v>323</v>
      </c>
      <c r="C773" s="6">
        <v>35940</v>
      </c>
      <c r="D773" t="s">
        <v>287</v>
      </c>
      <c r="E773" s="6">
        <v>12</v>
      </c>
      <c r="F773" s="6">
        <v>1</v>
      </c>
      <c r="G773" s="6">
        <v>1000</v>
      </c>
      <c r="H773" s="7" t="s">
        <v>331</v>
      </c>
      <c r="I773" t="s">
        <v>15</v>
      </c>
      <c r="J773">
        <v>1</v>
      </c>
      <c r="K773" s="1">
        <v>65002</v>
      </c>
      <c r="L773" s="1">
        <v>0</v>
      </c>
      <c r="M773" s="1">
        <v>0</v>
      </c>
      <c r="N773" s="1">
        <v>65002</v>
      </c>
      <c r="O773" s="1">
        <v>16185.5</v>
      </c>
      <c r="P773" s="1">
        <v>81187.5</v>
      </c>
      <c r="Q773" t="s">
        <v>16</v>
      </c>
    </row>
    <row r="774" spans="1:17" ht="15.75" thickBot="1">
      <c r="A774">
        <v>100</v>
      </c>
      <c r="B774" s="3" t="s">
        <v>317</v>
      </c>
      <c r="C774" s="6">
        <v>35944</v>
      </c>
      <c r="D774" t="s">
        <v>288</v>
      </c>
      <c r="E774" s="6">
        <v>14</v>
      </c>
      <c r="F774" s="6">
        <v>4</v>
      </c>
      <c r="G774" s="6">
        <v>5000</v>
      </c>
      <c r="H774" s="7" t="s">
        <v>337</v>
      </c>
      <c r="I774" t="s">
        <v>15</v>
      </c>
      <c r="J774">
        <v>1</v>
      </c>
      <c r="K774" s="1">
        <v>97018</v>
      </c>
      <c r="L774" s="1">
        <v>0</v>
      </c>
      <c r="M774" s="1">
        <v>2362.1</v>
      </c>
      <c r="N774" s="1">
        <v>99380.1</v>
      </c>
      <c r="O774" s="1">
        <v>24745.65</v>
      </c>
      <c r="P774" s="1">
        <v>124125.75</v>
      </c>
      <c r="Q774" t="s">
        <v>18</v>
      </c>
    </row>
    <row r="775" spans="1:17" ht="15.75" thickBot="1">
      <c r="A775">
        <v>619</v>
      </c>
      <c r="B775" s="4" t="s">
        <v>323</v>
      </c>
      <c r="C775" s="6">
        <v>36393</v>
      </c>
      <c r="D775" t="s">
        <v>103</v>
      </c>
      <c r="E775" s="6">
        <v>12</v>
      </c>
      <c r="F775" s="6">
        <v>6</v>
      </c>
      <c r="G775" s="6">
        <v>1000</v>
      </c>
      <c r="H775" s="7" t="s">
        <v>331</v>
      </c>
      <c r="I775" t="s">
        <v>15</v>
      </c>
      <c r="J775">
        <v>1</v>
      </c>
      <c r="K775" s="1">
        <v>75085</v>
      </c>
      <c r="L775" s="1">
        <v>0</v>
      </c>
      <c r="M775" s="1">
        <v>132.72</v>
      </c>
      <c r="N775" s="1">
        <v>75217.72</v>
      </c>
      <c r="O775" s="1">
        <v>18729.21</v>
      </c>
      <c r="P775" s="1">
        <v>93946.93</v>
      </c>
      <c r="Q775" t="s">
        <v>18</v>
      </c>
    </row>
    <row r="776" spans="1:17" ht="15.75" thickBot="1">
      <c r="A776">
        <v>100</v>
      </c>
      <c r="B776" s="3" t="s">
        <v>317</v>
      </c>
      <c r="C776" s="6">
        <v>37343</v>
      </c>
      <c r="D776" t="s">
        <v>47</v>
      </c>
      <c r="E776" s="6">
        <v>13</v>
      </c>
      <c r="F776" s="6">
        <v>8</v>
      </c>
      <c r="G776" s="6">
        <v>2000</v>
      </c>
      <c r="H776" s="7" t="s">
        <v>334</v>
      </c>
      <c r="I776" t="s">
        <v>15</v>
      </c>
      <c r="J776">
        <v>1</v>
      </c>
      <c r="K776" s="1">
        <v>91695</v>
      </c>
      <c r="L776" s="1">
        <v>0</v>
      </c>
      <c r="M776" s="1">
        <v>1539.28</v>
      </c>
      <c r="N776" s="1">
        <v>93234.28</v>
      </c>
      <c r="O776" s="1">
        <v>23215.34</v>
      </c>
      <c r="P776" s="1">
        <v>116449.62</v>
      </c>
      <c r="Q776" t="s">
        <v>18</v>
      </c>
    </row>
    <row r="777" spans="1:17" ht="15.75" thickBot="1">
      <c r="A777">
        <v>100</v>
      </c>
      <c r="B777" s="3" t="s">
        <v>317</v>
      </c>
      <c r="C777" s="6">
        <v>37369</v>
      </c>
      <c r="D777" t="s">
        <v>169</v>
      </c>
      <c r="E777" s="6">
        <v>12</v>
      </c>
      <c r="F777" s="6">
        <v>3</v>
      </c>
      <c r="G777" s="6">
        <v>5000</v>
      </c>
      <c r="H777" s="7" t="s">
        <v>337</v>
      </c>
      <c r="I777" t="s">
        <v>15</v>
      </c>
      <c r="J777">
        <v>1</v>
      </c>
      <c r="K777" s="1">
        <v>71796</v>
      </c>
      <c r="L777" s="1">
        <v>0</v>
      </c>
      <c r="M777" s="1">
        <v>942.63</v>
      </c>
      <c r="N777" s="1">
        <v>72738.63</v>
      </c>
      <c r="O777" s="1">
        <v>18111.919999999998</v>
      </c>
      <c r="P777" s="1">
        <v>90850.55</v>
      </c>
      <c r="Q777" t="s">
        <v>18</v>
      </c>
    </row>
    <row r="778" spans="1:17" ht="15.75" thickBot="1">
      <c r="A778">
        <v>100</v>
      </c>
      <c r="B778" s="3" t="s">
        <v>317</v>
      </c>
      <c r="C778" s="6">
        <v>37373</v>
      </c>
      <c r="D778" t="s">
        <v>221</v>
      </c>
      <c r="E778" s="6">
        <v>13</v>
      </c>
      <c r="F778" s="6">
        <v>5</v>
      </c>
      <c r="G778" s="6">
        <v>5000</v>
      </c>
      <c r="H778" s="7" t="s">
        <v>337</v>
      </c>
      <c r="I778" t="s">
        <v>15</v>
      </c>
      <c r="J778">
        <v>1</v>
      </c>
      <c r="K778" s="1">
        <v>87872</v>
      </c>
      <c r="L778" s="1">
        <v>0</v>
      </c>
      <c r="M778" s="1">
        <v>0</v>
      </c>
      <c r="N778" s="1">
        <v>87872</v>
      </c>
      <c r="O778" s="1">
        <v>21880.13</v>
      </c>
      <c r="P778" s="1">
        <v>109752.13</v>
      </c>
      <c r="Q778" t="s">
        <v>18</v>
      </c>
    </row>
    <row r="779" spans="1:17" ht="15.75" thickBot="1">
      <c r="A779">
        <v>100</v>
      </c>
      <c r="B779" s="3" t="s">
        <v>317</v>
      </c>
      <c r="C779" s="6">
        <v>37375</v>
      </c>
      <c r="D779" t="s">
        <v>98</v>
      </c>
      <c r="E779" s="6">
        <v>8</v>
      </c>
      <c r="F779" s="6">
        <v>6</v>
      </c>
      <c r="G779" s="6">
        <v>5000</v>
      </c>
      <c r="H779" s="7" t="s">
        <v>337</v>
      </c>
      <c r="I779" t="s">
        <v>15</v>
      </c>
      <c r="J779">
        <v>1</v>
      </c>
      <c r="K779" s="1">
        <v>47792</v>
      </c>
      <c r="L779" s="1">
        <v>0</v>
      </c>
      <c r="M779" s="1">
        <v>640.84</v>
      </c>
      <c r="N779" s="1">
        <v>48432.84</v>
      </c>
      <c r="O779" s="1">
        <v>12059.78</v>
      </c>
      <c r="P779" s="1">
        <v>60492.62</v>
      </c>
      <c r="Q779" t="s">
        <v>18</v>
      </c>
    </row>
    <row r="780" spans="1:17" ht="15.75" thickBot="1">
      <c r="A780">
        <v>100</v>
      </c>
      <c r="B780" s="3" t="s">
        <v>317</v>
      </c>
      <c r="C780" s="6">
        <v>37376</v>
      </c>
      <c r="D780" t="s">
        <v>214</v>
      </c>
      <c r="E780" s="6">
        <v>9</v>
      </c>
      <c r="F780" s="6">
        <v>8</v>
      </c>
      <c r="G780" s="6">
        <v>5000</v>
      </c>
      <c r="H780" s="7" t="s">
        <v>337</v>
      </c>
      <c r="I780" t="s">
        <v>15</v>
      </c>
      <c r="J780">
        <v>1</v>
      </c>
      <c r="K780" s="1">
        <v>55488</v>
      </c>
      <c r="L780" s="1">
        <v>0</v>
      </c>
      <c r="M780" s="1">
        <v>1206.8699999999999</v>
      </c>
      <c r="N780" s="1">
        <v>56694.87</v>
      </c>
      <c r="O780" s="1">
        <v>14117.02</v>
      </c>
      <c r="P780" s="1">
        <v>70811.89</v>
      </c>
      <c r="Q780" t="s">
        <v>18</v>
      </c>
    </row>
    <row r="781" spans="1:17" ht="15.75" thickBot="1">
      <c r="A781">
        <v>100</v>
      </c>
      <c r="B781" s="3" t="s">
        <v>317</v>
      </c>
      <c r="C781" s="6">
        <v>37377</v>
      </c>
      <c r="D781" t="s">
        <v>49</v>
      </c>
      <c r="E781" s="6">
        <v>14</v>
      </c>
      <c r="F781" s="6">
        <v>5</v>
      </c>
      <c r="G781" s="6">
        <v>5000</v>
      </c>
      <c r="H781" s="7" t="s">
        <v>337</v>
      </c>
      <c r="I781" t="s">
        <v>15</v>
      </c>
      <c r="J781">
        <v>1</v>
      </c>
      <c r="K781" s="1">
        <v>99854</v>
      </c>
      <c r="L781" s="1">
        <v>0</v>
      </c>
      <c r="M781" s="1">
        <v>0</v>
      </c>
      <c r="N781" s="1">
        <v>99854</v>
      </c>
      <c r="O781" s="1">
        <v>24863.65</v>
      </c>
      <c r="P781" s="1">
        <v>124717.65</v>
      </c>
      <c r="Q781" t="s">
        <v>18</v>
      </c>
    </row>
    <row r="782" spans="1:17" ht="15.75" thickBot="1">
      <c r="A782">
        <v>100</v>
      </c>
      <c r="B782" s="3" t="s">
        <v>317</v>
      </c>
      <c r="C782" s="6">
        <v>37378</v>
      </c>
      <c r="D782" t="s">
        <v>29</v>
      </c>
      <c r="E782" s="6">
        <v>11</v>
      </c>
      <c r="F782" s="6">
        <v>1</v>
      </c>
      <c r="G782" s="6">
        <v>5000</v>
      </c>
      <c r="H782" s="7" t="s">
        <v>337</v>
      </c>
      <c r="I782" t="s">
        <v>15</v>
      </c>
      <c r="J782">
        <v>1</v>
      </c>
      <c r="K782" s="1">
        <v>52530</v>
      </c>
      <c r="L782" s="1">
        <v>0</v>
      </c>
      <c r="M782" s="1">
        <v>0</v>
      </c>
      <c r="N782" s="1">
        <v>52530</v>
      </c>
      <c r="O782" s="1">
        <v>13079.97</v>
      </c>
      <c r="P782" s="1">
        <v>65609.97</v>
      </c>
      <c r="Q782" t="s">
        <v>16</v>
      </c>
    </row>
    <row r="783" spans="1:17" ht="15.75" thickBot="1">
      <c r="A783">
        <v>100</v>
      </c>
      <c r="B783" s="3" t="s">
        <v>317</v>
      </c>
      <c r="C783" s="6">
        <v>37380</v>
      </c>
      <c r="D783" t="s">
        <v>29</v>
      </c>
      <c r="E783" s="6">
        <v>12</v>
      </c>
      <c r="F783" s="6">
        <v>6</v>
      </c>
      <c r="G783" s="6">
        <v>5000</v>
      </c>
      <c r="H783" s="7" t="s">
        <v>337</v>
      </c>
      <c r="I783" t="s">
        <v>15</v>
      </c>
      <c r="J783">
        <v>1</v>
      </c>
      <c r="K783" s="1">
        <v>78090</v>
      </c>
      <c r="L783" s="1">
        <v>0</v>
      </c>
      <c r="M783" s="1">
        <v>0</v>
      </c>
      <c r="N783" s="1">
        <v>78090</v>
      </c>
      <c r="O783" s="1">
        <v>19444.41</v>
      </c>
      <c r="P783" s="1">
        <v>97534.41</v>
      </c>
      <c r="Q783" t="s">
        <v>18</v>
      </c>
    </row>
    <row r="784" spans="1:17" ht="15.75" thickBot="1">
      <c r="A784">
        <v>100</v>
      </c>
      <c r="B784" s="3" t="s">
        <v>317</v>
      </c>
      <c r="C784" s="6">
        <v>37381</v>
      </c>
      <c r="D784" t="s">
        <v>221</v>
      </c>
      <c r="E784" s="6">
        <v>13</v>
      </c>
      <c r="F784" s="6">
        <v>3</v>
      </c>
      <c r="G784" s="6">
        <v>5000</v>
      </c>
      <c r="H784" s="7" t="s">
        <v>337</v>
      </c>
      <c r="I784" t="s">
        <v>15</v>
      </c>
      <c r="J784">
        <v>1</v>
      </c>
      <c r="K784" s="1">
        <v>82878</v>
      </c>
      <c r="L784" s="1">
        <v>0</v>
      </c>
      <c r="M784" s="1">
        <v>1409.31</v>
      </c>
      <c r="N784" s="1">
        <v>84287.31</v>
      </c>
      <c r="O784" s="1">
        <v>20987.54</v>
      </c>
      <c r="P784" s="1">
        <v>105274.85</v>
      </c>
      <c r="Q784" t="s">
        <v>18</v>
      </c>
    </row>
    <row r="785" spans="1:17" ht="15.75" thickBot="1">
      <c r="A785">
        <v>100</v>
      </c>
      <c r="B785" s="3" t="s">
        <v>317</v>
      </c>
      <c r="C785" s="6">
        <v>37382</v>
      </c>
      <c r="D785" t="s">
        <v>29</v>
      </c>
      <c r="E785" s="6">
        <v>12</v>
      </c>
      <c r="F785" s="6">
        <v>7</v>
      </c>
      <c r="G785" s="6">
        <v>5000</v>
      </c>
      <c r="H785" s="7" t="s">
        <v>337</v>
      </c>
      <c r="I785" t="s">
        <v>15</v>
      </c>
      <c r="J785">
        <v>1</v>
      </c>
      <c r="K785" s="1">
        <v>80188</v>
      </c>
      <c r="L785" s="1">
        <v>0</v>
      </c>
      <c r="M785" s="1">
        <v>1023.19</v>
      </c>
      <c r="N785" s="1">
        <v>81211.19</v>
      </c>
      <c r="O785" s="1">
        <v>20221.59</v>
      </c>
      <c r="P785" s="1">
        <v>101432.78</v>
      </c>
      <c r="Q785" t="s">
        <v>18</v>
      </c>
    </row>
    <row r="786" spans="1:17" ht="15.75" thickBot="1">
      <c r="A786">
        <v>619</v>
      </c>
      <c r="B786" s="4" t="s">
        <v>323</v>
      </c>
      <c r="C786" s="6">
        <v>37383</v>
      </c>
      <c r="D786" t="s">
        <v>20</v>
      </c>
      <c r="E786" s="6">
        <v>13</v>
      </c>
      <c r="F786" s="6">
        <v>7</v>
      </c>
      <c r="G786" s="6">
        <v>8000</v>
      </c>
      <c r="H786" s="7" t="s">
        <v>340</v>
      </c>
      <c r="I786" t="s">
        <v>15</v>
      </c>
      <c r="J786">
        <v>1</v>
      </c>
      <c r="K786" s="1">
        <v>89294</v>
      </c>
      <c r="L786" s="1">
        <v>0</v>
      </c>
      <c r="M786" s="1">
        <v>0</v>
      </c>
      <c r="N786" s="1">
        <v>89294</v>
      </c>
      <c r="O786" s="1">
        <v>22234.21</v>
      </c>
      <c r="P786" s="1">
        <v>111528.21</v>
      </c>
      <c r="Q786" t="s">
        <v>18</v>
      </c>
    </row>
    <row r="787" spans="1:17" ht="15.75" thickBot="1">
      <c r="A787">
        <v>100</v>
      </c>
      <c r="B787" s="3" t="s">
        <v>317</v>
      </c>
      <c r="C787" s="6">
        <v>37384</v>
      </c>
      <c r="D787" t="s">
        <v>131</v>
      </c>
      <c r="E787" s="6">
        <v>13</v>
      </c>
      <c r="F787" s="6">
        <v>4</v>
      </c>
      <c r="G787" s="6">
        <v>5000</v>
      </c>
      <c r="H787" s="7" t="s">
        <v>337</v>
      </c>
      <c r="I787" t="s">
        <v>15</v>
      </c>
      <c r="J787">
        <v>1</v>
      </c>
      <c r="K787" s="1">
        <v>85375</v>
      </c>
      <c r="L787" s="1">
        <v>0</v>
      </c>
      <c r="M787" s="1">
        <v>2462.79</v>
      </c>
      <c r="N787" s="1">
        <v>87837.79</v>
      </c>
      <c r="O787" s="1">
        <v>21871.61</v>
      </c>
      <c r="P787" s="1">
        <v>109709.4</v>
      </c>
      <c r="Q787" t="s">
        <v>18</v>
      </c>
    </row>
    <row r="788" spans="1:17" ht="15.75" thickBot="1">
      <c r="A788">
        <v>100</v>
      </c>
      <c r="B788" s="3" t="s">
        <v>317</v>
      </c>
      <c r="C788" s="6">
        <v>37386</v>
      </c>
      <c r="D788" t="s">
        <v>289</v>
      </c>
      <c r="E788" s="6">
        <v>7</v>
      </c>
      <c r="F788" s="6">
        <v>5</v>
      </c>
      <c r="G788" s="6">
        <v>5000</v>
      </c>
      <c r="H788" s="7" t="s">
        <v>337</v>
      </c>
      <c r="I788" t="s">
        <v>15</v>
      </c>
      <c r="J788">
        <v>1</v>
      </c>
      <c r="K788" s="1">
        <v>42755</v>
      </c>
      <c r="L788" s="1">
        <v>0</v>
      </c>
      <c r="M788" s="1">
        <v>1286.1400000000001</v>
      </c>
      <c r="N788" s="1">
        <v>44041.14</v>
      </c>
      <c r="O788" s="1">
        <v>10966.24</v>
      </c>
      <c r="P788" s="1">
        <v>55007.38</v>
      </c>
      <c r="Q788" t="s">
        <v>18</v>
      </c>
    </row>
    <row r="789" spans="1:17" ht="15.75" thickBot="1">
      <c r="A789">
        <v>100</v>
      </c>
      <c r="B789" s="3" t="s">
        <v>317</v>
      </c>
      <c r="C789" s="6">
        <v>37387</v>
      </c>
      <c r="D789" t="s">
        <v>290</v>
      </c>
      <c r="E789" s="6">
        <v>15</v>
      </c>
      <c r="F789" s="6">
        <v>10</v>
      </c>
      <c r="G789" s="6">
        <v>5000</v>
      </c>
      <c r="H789" s="7" t="s">
        <v>337</v>
      </c>
      <c r="I789" t="s">
        <v>15</v>
      </c>
      <c r="J789">
        <v>1</v>
      </c>
      <c r="K789" s="1">
        <v>133855</v>
      </c>
      <c r="L789" s="1">
        <v>0</v>
      </c>
      <c r="M789" s="1">
        <v>0</v>
      </c>
      <c r="N789" s="1">
        <v>133855</v>
      </c>
      <c r="O789" s="1">
        <v>33329.89</v>
      </c>
      <c r="P789" s="1">
        <v>167184.89000000001</v>
      </c>
      <c r="Q789" t="s">
        <v>18</v>
      </c>
    </row>
    <row r="790" spans="1:17" ht="15.75" thickBot="1">
      <c r="A790">
        <v>100</v>
      </c>
      <c r="B790" s="3" t="s">
        <v>317</v>
      </c>
      <c r="C790" s="6">
        <v>37389</v>
      </c>
      <c r="D790" t="s">
        <v>29</v>
      </c>
      <c r="E790" s="6">
        <v>12</v>
      </c>
      <c r="F790" s="6">
        <v>3</v>
      </c>
      <c r="G790" s="6">
        <v>5000</v>
      </c>
      <c r="H790" s="7" t="s">
        <v>337</v>
      </c>
      <c r="I790" t="s">
        <v>15</v>
      </c>
      <c r="J790">
        <v>1</v>
      </c>
      <c r="K790" s="1">
        <v>71796</v>
      </c>
      <c r="L790" s="1">
        <v>0</v>
      </c>
      <c r="M790" s="1">
        <v>1023.19</v>
      </c>
      <c r="N790" s="1">
        <v>72819.19</v>
      </c>
      <c r="O790" s="1">
        <v>18131.98</v>
      </c>
      <c r="P790" s="1">
        <v>90951.17</v>
      </c>
      <c r="Q790" t="s">
        <v>18</v>
      </c>
    </row>
    <row r="791" spans="1:17" ht="15.75" thickBot="1">
      <c r="A791">
        <v>100</v>
      </c>
      <c r="B791" s="3" t="s">
        <v>317</v>
      </c>
      <c r="C791" s="6">
        <v>38611</v>
      </c>
      <c r="D791" t="s">
        <v>29</v>
      </c>
      <c r="E791" s="6">
        <v>14</v>
      </c>
      <c r="F791" s="6">
        <v>7</v>
      </c>
      <c r="G791" s="6">
        <v>5000</v>
      </c>
      <c r="H791" s="7" t="s">
        <v>337</v>
      </c>
      <c r="I791" t="s">
        <v>15</v>
      </c>
      <c r="J791">
        <v>1</v>
      </c>
      <c r="K791" s="1">
        <v>105526</v>
      </c>
      <c r="L791" s="1">
        <v>0</v>
      </c>
      <c r="M791" s="1">
        <v>2796.16</v>
      </c>
      <c r="N791" s="1">
        <v>108322.16</v>
      </c>
      <c r="O791" s="1">
        <v>26972.22</v>
      </c>
      <c r="P791" s="1">
        <v>135294.38</v>
      </c>
      <c r="Q791" t="s">
        <v>18</v>
      </c>
    </row>
    <row r="792" spans="1:17" ht="15.75" thickBot="1">
      <c r="A792">
        <v>100</v>
      </c>
      <c r="B792" s="3" t="s">
        <v>317</v>
      </c>
      <c r="C792" s="6">
        <v>38612</v>
      </c>
      <c r="D792" t="s">
        <v>100</v>
      </c>
      <c r="E792" s="6">
        <v>15</v>
      </c>
      <c r="F792" s="6">
        <v>4</v>
      </c>
      <c r="G792" s="6">
        <v>6000</v>
      </c>
      <c r="H792" s="7" t="s">
        <v>338</v>
      </c>
      <c r="I792" t="s">
        <v>15</v>
      </c>
      <c r="J792">
        <v>1</v>
      </c>
      <c r="K792" s="1">
        <v>113911</v>
      </c>
      <c r="L792" s="1">
        <v>0</v>
      </c>
      <c r="M792" s="1">
        <v>2513.61</v>
      </c>
      <c r="N792" s="1">
        <v>116424.61</v>
      </c>
      <c r="O792" s="1">
        <v>28989.73</v>
      </c>
      <c r="P792" s="1">
        <v>145414.34</v>
      </c>
      <c r="Q792" t="s">
        <v>18</v>
      </c>
    </row>
    <row r="793" spans="1:17" ht="15.75" thickBot="1">
      <c r="A793">
        <v>100</v>
      </c>
      <c r="B793" s="3" t="s">
        <v>317</v>
      </c>
      <c r="C793" s="6">
        <v>38774</v>
      </c>
      <c r="D793" t="s">
        <v>22</v>
      </c>
      <c r="E793" s="6">
        <v>13</v>
      </c>
      <c r="F793" s="6">
        <v>4</v>
      </c>
      <c r="G793" s="6">
        <v>6000</v>
      </c>
      <c r="H793" s="7" t="s">
        <v>338</v>
      </c>
      <c r="I793" t="s">
        <v>15</v>
      </c>
      <c r="J793">
        <v>1</v>
      </c>
      <c r="K793" s="1">
        <v>85375</v>
      </c>
      <c r="L793" s="1">
        <v>0</v>
      </c>
      <c r="M793" s="1">
        <v>1504.94</v>
      </c>
      <c r="N793" s="1">
        <v>86879.94</v>
      </c>
      <c r="O793" s="1">
        <v>21633.11</v>
      </c>
      <c r="P793" s="1">
        <v>108513.05</v>
      </c>
      <c r="Q793" t="s">
        <v>18</v>
      </c>
    </row>
    <row r="794" spans="1:17" ht="15.75" thickBot="1">
      <c r="A794">
        <v>100</v>
      </c>
      <c r="B794" s="3" t="s">
        <v>317</v>
      </c>
      <c r="C794" s="6">
        <v>39094</v>
      </c>
      <c r="D794" t="s">
        <v>29</v>
      </c>
      <c r="E794" s="6">
        <v>13</v>
      </c>
      <c r="F794" s="6">
        <v>7</v>
      </c>
      <c r="G794" s="6">
        <v>5000</v>
      </c>
      <c r="H794" s="7" t="s">
        <v>337</v>
      </c>
      <c r="I794" t="s">
        <v>15</v>
      </c>
      <c r="J794">
        <v>1</v>
      </c>
      <c r="K794" s="1">
        <v>92866</v>
      </c>
      <c r="L794" s="1">
        <v>0</v>
      </c>
      <c r="M794" s="1">
        <v>0</v>
      </c>
      <c r="N794" s="1">
        <v>92866</v>
      </c>
      <c r="O794" s="1">
        <v>23123.63</v>
      </c>
      <c r="P794" s="1">
        <v>115989.63</v>
      </c>
      <c r="Q794" t="s">
        <v>18</v>
      </c>
    </row>
    <row r="795" spans="1:17" ht="15.75" thickBot="1">
      <c r="A795">
        <v>100</v>
      </c>
      <c r="B795" s="3" t="s">
        <v>317</v>
      </c>
      <c r="C795" s="6">
        <v>39261</v>
      </c>
      <c r="D795" t="s">
        <v>291</v>
      </c>
      <c r="E795" s="6">
        <v>15</v>
      </c>
      <c r="F795" s="6">
        <v>10</v>
      </c>
      <c r="G795" s="6">
        <v>7000</v>
      </c>
      <c r="H795" s="7" t="s">
        <v>339</v>
      </c>
      <c r="I795" t="s">
        <v>15</v>
      </c>
      <c r="J795">
        <v>1</v>
      </c>
      <c r="K795" s="1">
        <v>133855</v>
      </c>
      <c r="L795" s="1">
        <v>0</v>
      </c>
      <c r="M795" s="1">
        <v>0</v>
      </c>
      <c r="N795" s="1">
        <v>133855</v>
      </c>
      <c r="O795" s="1">
        <v>33329.89</v>
      </c>
      <c r="P795" s="1">
        <v>167184.89000000001</v>
      </c>
      <c r="Q795" t="s">
        <v>18</v>
      </c>
    </row>
    <row r="796" spans="1:17" ht="15.75" thickBot="1">
      <c r="A796">
        <v>100</v>
      </c>
      <c r="B796" s="3" t="s">
        <v>317</v>
      </c>
      <c r="C796" s="6">
        <v>39371</v>
      </c>
      <c r="D796" t="s">
        <v>292</v>
      </c>
      <c r="E796" s="6">
        <v>15</v>
      </c>
      <c r="F796" s="6">
        <v>9</v>
      </c>
      <c r="G796" s="6">
        <v>3000</v>
      </c>
      <c r="H796" s="7" t="s">
        <v>335</v>
      </c>
      <c r="I796" t="s">
        <v>15</v>
      </c>
      <c r="J796">
        <v>1</v>
      </c>
      <c r="K796" s="1">
        <v>130530</v>
      </c>
      <c r="L796" s="1">
        <v>0</v>
      </c>
      <c r="M796" s="1">
        <v>0</v>
      </c>
      <c r="N796" s="1">
        <v>130530</v>
      </c>
      <c r="O796" s="1">
        <v>32501.97</v>
      </c>
      <c r="P796" s="1">
        <v>163031.97</v>
      </c>
      <c r="Q796" t="s">
        <v>18</v>
      </c>
    </row>
    <row r="797" spans="1:17" ht="15.75" thickBot="1">
      <c r="A797">
        <v>100</v>
      </c>
      <c r="B797" s="3" t="s">
        <v>317</v>
      </c>
      <c r="C797" s="6">
        <v>40052</v>
      </c>
      <c r="D797" t="s">
        <v>293</v>
      </c>
      <c r="E797" s="6">
        <v>15</v>
      </c>
      <c r="F797" s="6">
        <v>8</v>
      </c>
      <c r="G797" s="6">
        <v>3000</v>
      </c>
      <c r="H797" s="7" t="s">
        <v>335</v>
      </c>
      <c r="I797" t="s">
        <v>15</v>
      </c>
      <c r="J797">
        <v>1</v>
      </c>
      <c r="K797" s="1">
        <v>127207</v>
      </c>
      <c r="L797" s="1">
        <v>0</v>
      </c>
      <c r="M797" s="1">
        <v>0</v>
      </c>
      <c r="N797" s="1">
        <v>127207</v>
      </c>
      <c r="O797" s="1">
        <v>31674.54</v>
      </c>
      <c r="P797" s="1">
        <v>158881.54</v>
      </c>
      <c r="Q797" t="s">
        <v>18</v>
      </c>
    </row>
    <row r="798" spans="1:17" ht="15.75" thickBot="1">
      <c r="A798">
        <v>100</v>
      </c>
      <c r="B798" s="3" t="s">
        <v>317</v>
      </c>
      <c r="C798" s="6">
        <v>40146</v>
      </c>
      <c r="D798" t="s">
        <v>294</v>
      </c>
      <c r="E798" s="6">
        <v>12</v>
      </c>
      <c r="F798" s="6">
        <v>1</v>
      </c>
      <c r="G798" s="6">
        <v>7000</v>
      </c>
      <c r="H798" s="7" t="s">
        <v>339</v>
      </c>
      <c r="I798" t="s">
        <v>15</v>
      </c>
      <c r="J798">
        <v>1</v>
      </c>
      <c r="K798" s="1">
        <v>65002</v>
      </c>
      <c r="L798" s="1">
        <v>0</v>
      </c>
      <c r="M798" s="1">
        <v>0</v>
      </c>
      <c r="N798" s="1">
        <v>65002</v>
      </c>
      <c r="O798" s="1">
        <v>16185.5</v>
      </c>
      <c r="P798" s="1">
        <v>81187.5</v>
      </c>
      <c r="Q798" t="s">
        <v>16</v>
      </c>
    </row>
    <row r="799" spans="1:17" ht="15.75" thickBot="1">
      <c r="A799">
        <v>100</v>
      </c>
      <c r="B799" s="3" t="s">
        <v>317</v>
      </c>
      <c r="C799" s="6">
        <v>40317</v>
      </c>
      <c r="D799" t="s">
        <v>80</v>
      </c>
      <c r="E799" s="6">
        <v>11</v>
      </c>
      <c r="F799" s="6">
        <v>4</v>
      </c>
      <c r="G799" s="6">
        <v>5000</v>
      </c>
      <c r="H799" s="7" t="s">
        <v>337</v>
      </c>
      <c r="I799" t="s">
        <v>15</v>
      </c>
      <c r="J799">
        <v>1</v>
      </c>
      <c r="K799" s="1">
        <v>57598</v>
      </c>
      <c r="L799" s="1">
        <v>0</v>
      </c>
      <c r="M799" s="1">
        <v>1082.82</v>
      </c>
      <c r="N799" s="1">
        <v>58680.82</v>
      </c>
      <c r="O799" s="1">
        <v>14611.52</v>
      </c>
      <c r="P799" s="1">
        <v>73292.34</v>
      </c>
      <c r="Q799" t="s">
        <v>18</v>
      </c>
    </row>
    <row r="800" spans="1:17" ht="15.75" thickBot="1">
      <c r="A800">
        <v>100</v>
      </c>
      <c r="B800" s="3" t="s">
        <v>317</v>
      </c>
      <c r="C800" s="6">
        <v>40318</v>
      </c>
      <c r="D800" t="s">
        <v>69</v>
      </c>
      <c r="E800" s="6">
        <v>5</v>
      </c>
      <c r="F800" s="6">
        <v>5</v>
      </c>
      <c r="G800" s="6">
        <v>5000</v>
      </c>
      <c r="H800" s="7" t="s">
        <v>337</v>
      </c>
      <c r="I800" t="s">
        <v>15</v>
      </c>
      <c r="J800">
        <v>1</v>
      </c>
      <c r="K800" s="1">
        <v>34833</v>
      </c>
      <c r="L800" s="1">
        <v>0</v>
      </c>
      <c r="M800" s="1">
        <v>396.45</v>
      </c>
      <c r="N800" s="1">
        <v>35229.449999999997</v>
      </c>
      <c r="O800" s="1">
        <v>8772.1299999999992</v>
      </c>
      <c r="P800" s="1">
        <v>44001.58</v>
      </c>
      <c r="Q800" t="s">
        <v>18</v>
      </c>
    </row>
    <row r="801" spans="1:17" ht="15.75" thickBot="1">
      <c r="A801">
        <v>100</v>
      </c>
      <c r="B801" s="3" t="s">
        <v>317</v>
      </c>
      <c r="C801" s="6">
        <v>40320</v>
      </c>
      <c r="D801" t="s">
        <v>69</v>
      </c>
      <c r="E801" s="6">
        <v>7</v>
      </c>
      <c r="F801" s="6">
        <v>5</v>
      </c>
      <c r="G801" s="6">
        <v>5000</v>
      </c>
      <c r="H801" s="7" t="s">
        <v>337</v>
      </c>
      <c r="I801" t="s">
        <v>15</v>
      </c>
      <c r="J801">
        <v>1</v>
      </c>
      <c r="K801" s="1">
        <v>42755</v>
      </c>
      <c r="L801" s="1">
        <v>0</v>
      </c>
      <c r="M801" s="1">
        <v>0</v>
      </c>
      <c r="N801" s="1">
        <v>42755</v>
      </c>
      <c r="O801" s="1">
        <v>10646</v>
      </c>
      <c r="P801" s="1">
        <v>53401</v>
      </c>
      <c r="Q801" t="s">
        <v>18</v>
      </c>
    </row>
    <row r="802" spans="1:17" ht="15.75" thickBot="1">
      <c r="A802">
        <v>100</v>
      </c>
      <c r="B802" s="3" t="s">
        <v>317</v>
      </c>
      <c r="C802" s="6">
        <v>40324</v>
      </c>
      <c r="D802" t="s">
        <v>118</v>
      </c>
      <c r="E802" s="6">
        <v>8</v>
      </c>
      <c r="F802" s="6">
        <v>5</v>
      </c>
      <c r="G802" s="6">
        <v>5000</v>
      </c>
      <c r="H802" s="7" t="s">
        <v>337</v>
      </c>
      <c r="I802" t="s">
        <v>15</v>
      </c>
      <c r="J802">
        <v>1</v>
      </c>
      <c r="K802" s="1">
        <v>46478</v>
      </c>
      <c r="L802" s="1">
        <v>0</v>
      </c>
      <c r="M802" s="1">
        <v>338.36</v>
      </c>
      <c r="N802" s="1">
        <v>46816.36</v>
      </c>
      <c r="O802" s="1">
        <v>11657.27</v>
      </c>
      <c r="P802" s="1">
        <v>58473.63</v>
      </c>
      <c r="Q802" t="s">
        <v>18</v>
      </c>
    </row>
    <row r="803" spans="1:17" ht="15.75" thickBot="1">
      <c r="A803">
        <v>100</v>
      </c>
      <c r="B803" s="3" t="s">
        <v>317</v>
      </c>
      <c r="C803" s="6">
        <v>40326</v>
      </c>
      <c r="D803" t="s">
        <v>295</v>
      </c>
      <c r="E803" s="6">
        <v>14</v>
      </c>
      <c r="F803" s="6">
        <v>3</v>
      </c>
      <c r="G803" s="6">
        <v>5000</v>
      </c>
      <c r="H803" s="7" t="s">
        <v>337</v>
      </c>
      <c r="I803" t="s">
        <v>15</v>
      </c>
      <c r="J803">
        <v>1</v>
      </c>
      <c r="K803" s="1">
        <v>94182</v>
      </c>
      <c r="L803" s="1">
        <v>0</v>
      </c>
      <c r="M803" s="1">
        <v>1056.69</v>
      </c>
      <c r="N803" s="1">
        <v>95238.69</v>
      </c>
      <c r="O803" s="1">
        <v>23714.43</v>
      </c>
      <c r="P803" s="1">
        <v>118953.12</v>
      </c>
      <c r="Q803" t="s">
        <v>18</v>
      </c>
    </row>
    <row r="804" spans="1:17" ht="15.75" thickBot="1">
      <c r="A804">
        <v>100</v>
      </c>
      <c r="B804" s="3" t="s">
        <v>317</v>
      </c>
      <c r="C804" s="6">
        <v>40327</v>
      </c>
      <c r="D804" t="s">
        <v>152</v>
      </c>
      <c r="E804" s="6">
        <v>13</v>
      </c>
      <c r="F804" s="6">
        <v>5</v>
      </c>
      <c r="G804" s="6">
        <v>5000</v>
      </c>
      <c r="H804" s="7" t="s">
        <v>337</v>
      </c>
      <c r="I804" t="s">
        <v>15</v>
      </c>
      <c r="J804">
        <v>1</v>
      </c>
      <c r="K804" s="1">
        <v>87872</v>
      </c>
      <c r="L804" s="1">
        <v>0</v>
      </c>
      <c r="M804" s="1">
        <v>0</v>
      </c>
      <c r="N804" s="1">
        <v>87872</v>
      </c>
      <c r="O804" s="1">
        <v>21880.13</v>
      </c>
      <c r="P804" s="1">
        <v>109752.13</v>
      </c>
      <c r="Q804" t="s">
        <v>18</v>
      </c>
    </row>
    <row r="805" spans="1:17" ht="15.75" thickBot="1">
      <c r="A805">
        <v>100</v>
      </c>
      <c r="B805" s="3" t="s">
        <v>317</v>
      </c>
      <c r="C805" s="6">
        <v>40328</v>
      </c>
      <c r="D805" t="s">
        <v>42</v>
      </c>
      <c r="E805" s="6">
        <v>11</v>
      </c>
      <c r="F805" s="6">
        <v>5</v>
      </c>
      <c r="G805" s="6">
        <v>5000</v>
      </c>
      <c r="H805" s="7" t="s">
        <v>337</v>
      </c>
      <c r="I805" t="s">
        <v>15</v>
      </c>
      <c r="J805">
        <v>1</v>
      </c>
      <c r="K805" s="1">
        <v>61657</v>
      </c>
      <c r="L805" s="1">
        <v>0</v>
      </c>
      <c r="M805" s="1">
        <v>1664.51</v>
      </c>
      <c r="N805" s="1">
        <v>63321.51</v>
      </c>
      <c r="O805" s="1">
        <v>15767.06</v>
      </c>
      <c r="P805" s="1">
        <v>79088.570000000007</v>
      </c>
      <c r="Q805" t="s">
        <v>18</v>
      </c>
    </row>
    <row r="806" spans="1:17" ht="15.75" thickBot="1">
      <c r="A806">
        <v>100</v>
      </c>
      <c r="B806" s="3" t="s">
        <v>317</v>
      </c>
      <c r="C806" s="6">
        <v>40329</v>
      </c>
      <c r="D806" t="s">
        <v>42</v>
      </c>
      <c r="E806" s="6">
        <v>11</v>
      </c>
      <c r="F806" s="6">
        <v>5</v>
      </c>
      <c r="G806" s="6">
        <v>5000</v>
      </c>
      <c r="H806" s="7" t="s">
        <v>337</v>
      </c>
      <c r="I806" t="s">
        <v>15</v>
      </c>
      <c r="J806">
        <v>1</v>
      </c>
      <c r="K806" s="1">
        <v>61657</v>
      </c>
      <c r="L806" s="1">
        <v>0</v>
      </c>
      <c r="M806" s="1">
        <v>1664.51</v>
      </c>
      <c r="N806" s="1">
        <v>63321.51</v>
      </c>
      <c r="O806" s="1">
        <v>15767.06</v>
      </c>
      <c r="P806" s="1">
        <v>79088.570000000007</v>
      </c>
      <c r="Q806" t="s">
        <v>18</v>
      </c>
    </row>
    <row r="807" spans="1:17" ht="15.75" thickBot="1">
      <c r="A807">
        <v>100</v>
      </c>
      <c r="B807" s="3" t="s">
        <v>317</v>
      </c>
      <c r="C807" s="6">
        <v>40330</v>
      </c>
      <c r="D807" t="s">
        <v>253</v>
      </c>
      <c r="E807" s="6">
        <v>11</v>
      </c>
      <c r="F807" s="6">
        <v>6</v>
      </c>
      <c r="G807" s="6">
        <v>5000</v>
      </c>
      <c r="H807" s="7" t="s">
        <v>337</v>
      </c>
      <c r="I807" t="s">
        <v>15</v>
      </c>
      <c r="J807">
        <v>1</v>
      </c>
      <c r="K807" s="1">
        <v>60976</v>
      </c>
      <c r="L807" s="1">
        <v>0</v>
      </c>
      <c r="M807" s="1">
        <v>0</v>
      </c>
      <c r="N807" s="1">
        <v>60976</v>
      </c>
      <c r="O807" s="1">
        <v>15183.02</v>
      </c>
      <c r="P807" s="1">
        <v>76159.02</v>
      </c>
      <c r="Q807" t="s">
        <v>18</v>
      </c>
    </row>
    <row r="808" spans="1:17" ht="15.75" thickBot="1">
      <c r="A808">
        <v>100</v>
      </c>
      <c r="B808" s="3" t="s">
        <v>317</v>
      </c>
      <c r="C808" s="6">
        <v>40331</v>
      </c>
      <c r="D808" t="s">
        <v>42</v>
      </c>
      <c r="E808" s="6">
        <v>11</v>
      </c>
      <c r="F808" s="6">
        <v>5</v>
      </c>
      <c r="G808" s="6">
        <v>5000</v>
      </c>
      <c r="H808" s="7" t="s">
        <v>337</v>
      </c>
      <c r="I808" t="s">
        <v>15</v>
      </c>
      <c r="J808">
        <v>1</v>
      </c>
      <c r="K808" s="1">
        <v>61657</v>
      </c>
      <c r="L808" s="1">
        <v>0</v>
      </c>
      <c r="M808" s="1">
        <v>1664.51</v>
      </c>
      <c r="N808" s="1">
        <v>63321.51</v>
      </c>
      <c r="O808" s="1">
        <v>15767.06</v>
      </c>
      <c r="P808" s="1">
        <v>79088.570000000007</v>
      </c>
      <c r="Q808" t="s">
        <v>18</v>
      </c>
    </row>
    <row r="809" spans="1:17" ht="15.75" thickBot="1">
      <c r="A809">
        <v>100</v>
      </c>
      <c r="B809" s="3" t="s">
        <v>317</v>
      </c>
      <c r="C809" s="6">
        <v>40333</v>
      </c>
      <c r="D809" t="s">
        <v>147</v>
      </c>
      <c r="E809" s="6">
        <v>12</v>
      </c>
      <c r="F809" s="6">
        <v>4</v>
      </c>
      <c r="G809" s="6">
        <v>5000</v>
      </c>
      <c r="H809" s="7" t="s">
        <v>337</v>
      </c>
      <c r="I809" t="s">
        <v>15</v>
      </c>
      <c r="J809">
        <v>1</v>
      </c>
      <c r="K809" s="1">
        <v>73894</v>
      </c>
      <c r="L809" s="1">
        <v>0</v>
      </c>
      <c r="M809" s="1">
        <v>1908.34</v>
      </c>
      <c r="N809" s="1">
        <v>75802.34</v>
      </c>
      <c r="O809" s="1">
        <v>18874.78</v>
      </c>
      <c r="P809" s="1">
        <v>94677.119999999995</v>
      </c>
      <c r="Q809" t="s">
        <v>18</v>
      </c>
    </row>
    <row r="810" spans="1:17" ht="15.75" thickBot="1">
      <c r="A810">
        <v>100</v>
      </c>
      <c r="B810" s="3" t="s">
        <v>317</v>
      </c>
      <c r="C810" s="6">
        <v>40335</v>
      </c>
      <c r="D810" t="s">
        <v>73</v>
      </c>
      <c r="E810" s="6">
        <v>13</v>
      </c>
      <c r="F810" s="6">
        <v>3</v>
      </c>
      <c r="G810" s="6">
        <v>5000</v>
      </c>
      <c r="H810" s="7" t="s">
        <v>337</v>
      </c>
      <c r="I810" t="s">
        <v>15</v>
      </c>
      <c r="J810">
        <v>1</v>
      </c>
      <c r="K810" s="1">
        <v>79690</v>
      </c>
      <c r="L810" s="1">
        <v>0</v>
      </c>
      <c r="M810" s="1">
        <v>249.94</v>
      </c>
      <c r="N810" s="1">
        <v>79939.94</v>
      </c>
      <c r="O810" s="1">
        <v>19905.05</v>
      </c>
      <c r="P810" s="1">
        <v>99844.99</v>
      </c>
      <c r="Q810" t="s">
        <v>18</v>
      </c>
    </row>
    <row r="811" spans="1:17" ht="15.75" thickBot="1">
      <c r="A811">
        <v>100</v>
      </c>
      <c r="B811" s="3" t="s">
        <v>317</v>
      </c>
      <c r="C811" s="6">
        <v>40336</v>
      </c>
      <c r="D811" t="s">
        <v>45</v>
      </c>
      <c r="E811" s="6">
        <v>13</v>
      </c>
      <c r="F811" s="6">
        <v>6</v>
      </c>
      <c r="G811" s="6">
        <v>5000</v>
      </c>
      <c r="H811" s="7" t="s">
        <v>337</v>
      </c>
      <c r="I811" t="s">
        <v>15</v>
      </c>
      <c r="J811">
        <v>1</v>
      </c>
      <c r="K811" s="1">
        <v>90369</v>
      </c>
      <c r="L811" s="1">
        <v>0</v>
      </c>
      <c r="M811" s="1">
        <v>355.82</v>
      </c>
      <c r="N811" s="1">
        <v>90724.82</v>
      </c>
      <c r="O811" s="1">
        <v>22590.48</v>
      </c>
      <c r="P811" s="1">
        <v>113315.3</v>
      </c>
      <c r="Q811" t="s">
        <v>18</v>
      </c>
    </row>
    <row r="812" spans="1:17" ht="15.75" thickBot="1">
      <c r="A812">
        <v>100</v>
      </c>
      <c r="B812" s="3" t="s">
        <v>317</v>
      </c>
      <c r="C812" s="6">
        <v>40337</v>
      </c>
      <c r="D812" t="s">
        <v>199</v>
      </c>
      <c r="E812" s="6">
        <v>14</v>
      </c>
      <c r="F812" s="6">
        <v>4</v>
      </c>
      <c r="G812" s="6">
        <v>5000</v>
      </c>
      <c r="H812" s="7" t="s">
        <v>337</v>
      </c>
      <c r="I812" t="s">
        <v>15</v>
      </c>
      <c r="J812">
        <v>1</v>
      </c>
      <c r="K812" s="1">
        <v>97018</v>
      </c>
      <c r="L812" s="1">
        <v>0</v>
      </c>
      <c r="M812" s="1">
        <v>77.709999999999994</v>
      </c>
      <c r="N812" s="1">
        <v>97095.71</v>
      </c>
      <c r="O812" s="1">
        <v>24176.83</v>
      </c>
      <c r="P812" s="1">
        <v>121272.54</v>
      </c>
      <c r="Q812" t="s">
        <v>18</v>
      </c>
    </row>
    <row r="813" spans="1:17" ht="15.75" thickBot="1">
      <c r="A813">
        <v>626</v>
      </c>
      <c r="B813" s="4" t="s">
        <v>324</v>
      </c>
      <c r="C813" s="6">
        <v>40339</v>
      </c>
      <c r="D813" t="s">
        <v>38</v>
      </c>
      <c r="E813" s="6">
        <v>13</v>
      </c>
      <c r="F813" s="6">
        <v>2</v>
      </c>
      <c r="G813" s="6">
        <v>5000</v>
      </c>
      <c r="H813" s="7" t="s">
        <v>337</v>
      </c>
      <c r="I813" t="s">
        <v>15</v>
      </c>
      <c r="J813">
        <v>1</v>
      </c>
      <c r="K813" s="1">
        <v>80381</v>
      </c>
      <c r="L813" s="1">
        <v>0</v>
      </c>
      <c r="M813" s="1">
        <v>1026.27</v>
      </c>
      <c r="N813" s="1">
        <v>81407.27</v>
      </c>
      <c r="O813" s="1">
        <v>20270.41</v>
      </c>
      <c r="P813" s="1">
        <v>101677.68</v>
      </c>
      <c r="Q813" t="s">
        <v>18</v>
      </c>
    </row>
    <row r="814" spans="1:17" ht="15.75" thickBot="1">
      <c r="A814">
        <v>100</v>
      </c>
      <c r="B814" s="3" t="s">
        <v>317</v>
      </c>
      <c r="C814" s="6">
        <v>40342</v>
      </c>
      <c r="D814" t="s">
        <v>45</v>
      </c>
      <c r="E814" s="6">
        <v>13</v>
      </c>
      <c r="F814" s="6">
        <v>3</v>
      </c>
      <c r="G814" s="6">
        <v>5000</v>
      </c>
      <c r="H814" s="7" t="s">
        <v>337</v>
      </c>
      <c r="I814" t="s">
        <v>15</v>
      </c>
      <c r="J814">
        <v>1</v>
      </c>
      <c r="K814" s="1">
        <v>82878</v>
      </c>
      <c r="L814" s="1">
        <v>0</v>
      </c>
      <c r="M814" s="1">
        <v>1504.94</v>
      </c>
      <c r="N814" s="1">
        <v>84382.94</v>
      </c>
      <c r="O814" s="1">
        <v>21011.35</v>
      </c>
      <c r="P814" s="1">
        <v>105394.29</v>
      </c>
      <c r="Q814" t="s">
        <v>18</v>
      </c>
    </row>
    <row r="815" spans="1:17" ht="15.75" thickBot="1">
      <c r="A815">
        <v>100</v>
      </c>
      <c r="B815" s="3" t="s">
        <v>317</v>
      </c>
      <c r="C815" s="6">
        <v>40343</v>
      </c>
      <c r="D815" t="s">
        <v>34</v>
      </c>
      <c r="E815" s="6">
        <v>9</v>
      </c>
      <c r="F815" s="6">
        <v>6</v>
      </c>
      <c r="G815" s="6">
        <v>5000</v>
      </c>
      <c r="H815" s="7" t="s">
        <v>337</v>
      </c>
      <c r="I815" t="s">
        <v>15</v>
      </c>
      <c r="J815">
        <v>1</v>
      </c>
      <c r="K815" s="1">
        <v>52590</v>
      </c>
      <c r="L815" s="1">
        <v>0</v>
      </c>
      <c r="M815" s="1">
        <v>0</v>
      </c>
      <c r="N815" s="1">
        <v>52590</v>
      </c>
      <c r="O815" s="1">
        <v>13094.91</v>
      </c>
      <c r="P815" s="1">
        <v>65684.91</v>
      </c>
      <c r="Q815" t="s">
        <v>18</v>
      </c>
    </row>
    <row r="816" spans="1:17" ht="15.75" thickBot="1">
      <c r="A816">
        <v>100</v>
      </c>
      <c r="B816" s="3" t="s">
        <v>317</v>
      </c>
      <c r="C816" s="6">
        <v>40345</v>
      </c>
      <c r="D816" t="s">
        <v>42</v>
      </c>
      <c r="E816" s="6">
        <v>11</v>
      </c>
      <c r="F816" s="6">
        <v>5</v>
      </c>
      <c r="G816" s="6">
        <v>5000</v>
      </c>
      <c r="H816" s="7" t="s">
        <v>337</v>
      </c>
      <c r="I816" t="s">
        <v>15</v>
      </c>
      <c r="J816">
        <v>1</v>
      </c>
      <c r="K816" s="1">
        <v>61657</v>
      </c>
      <c r="L816" s="1">
        <v>0</v>
      </c>
      <c r="M816" s="1">
        <v>1260.46</v>
      </c>
      <c r="N816" s="1">
        <v>62917.46</v>
      </c>
      <c r="O816" s="1">
        <v>15666.45</v>
      </c>
      <c r="P816" s="1">
        <v>78583.91</v>
      </c>
      <c r="Q816" t="s">
        <v>18</v>
      </c>
    </row>
    <row r="817" spans="1:17" ht="15.75" thickBot="1">
      <c r="A817">
        <v>100</v>
      </c>
      <c r="B817" s="3" t="s">
        <v>317</v>
      </c>
      <c r="C817" s="6">
        <v>40349</v>
      </c>
      <c r="D817" t="s">
        <v>34</v>
      </c>
      <c r="E817" s="6">
        <v>8</v>
      </c>
      <c r="F817" s="6">
        <v>3</v>
      </c>
      <c r="G817" s="6">
        <v>5000</v>
      </c>
      <c r="H817" s="7" t="s">
        <v>337</v>
      </c>
      <c r="I817" t="s">
        <v>15</v>
      </c>
      <c r="J817">
        <v>1</v>
      </c>
      <c r="K817" s="1">
        <v>43850</v>
      </c>
      <c r="L817" s="1">
        <v>0</v>
      </c>
      <c r="M817" s="1">
        <v>1245.54</v>
      </c>
      <c r="N817" s="1">
        <v>45095.54</v>
      </c>
      <c r="O817" s="1">
        <v>11228.79</v>
      </c>
      <c r="P817" s="1">
        <v>56324.33</v>
      </c>
      <c r="Q817" t="s">
        <v>18</v>
      </c>
    </row>
    <row r="818" spans="1:17" ht="15.75" thickBot="1">
      <c r="A818">
        <v>100</v>
      </c>
      <c r="B818" s="3" t="s">
        <v>317</v>
      </c>
      <c r="C818" s="6">
        <v>40350</v>
      </c>
      <c r="D818" t="s">
        <v>42</v>
      </c>
      <c r="E818" s="6">
        <v>11</v>
      </c>
      <c r="F818" s="6">
        <v>5</v>
      </c>
      <c r="G818" s="6">
        <v>5000</v>
      </c>
      <c r="H818" s="7" t="s">
        <v>337</v>
      </c>
      <c r="I818" t="s">
        <v>15</v>
      </c>
      <c r="J818">
        <v>1</v>
      </c>
      <c r="K818" s="1">
        <v>61657</v>
      </c>
      <c r="L818" s="1">
        <v>0</v>
      </c>
      <c r="M818" s="1">
        <v>0</v>
      </c>
      <c r="N818" s="1">
        <v>61657</v>
      </c>
      <c r="O818" s="1">
        <v>15352.59</v>
      </c>
      <c r="P818" s="1">
        <v>77009.59</v>
      </c>
      <c r="Q818" t="s">
        <v>18</v>
      </c>
    </row>
    <row r="819" spans="1:17" ht="15.75" thickBot="1">
      <c r="A819">
        <v>100</v>
      </c>
      <c r="B819" s="3" t="s">
        <v>317</v>
      </c>
      <c r="C819" s="6">
        <v>40352</v>
      </c>
      <c r="D819" t="s">
        <v>39</v>
      </c>
      <c r="E819" s="6">
        <v>9</v>
      </c>
      <c r="F819" s="6">
        <v>4</v>
      </c>
      <c r="G819" s="6">
        <v>5000</v>
      </c>
      <c r="H819" s="7" t="s">
        <v>337</v>
      </c>
      <c r="I819" t="s">
        <v>15</v>
      </c>
      <c r="J819">
        <v>1</v>
      </c>
      <c r="K819" s="1">
        <v>49692</v>
      </c>
      <c r="L819" s="1">
        <v>0</v>
      </c>
      <c r="M819" s="1">
        <v>1318.01</v>
      </c>
      <c r="N819" s="1">
        <v>51010.01</v>
      </c>
      <c r="O819" s="1">
        <v>12701.49</v>
      </c>
      <c r="P819" s="1">
        <v>63711.5</v>
      </c>
      <c r="Q819" t="s">
        <v>18</v>
      </c>
    </row>
    <row r="820" spans="1:17" ht="15.75" thickBot="1">
      <c r="A820">
        <v>100</v>
      </c>
      <c r="B820" s="3" t="s">
        <v>317</v>
      </c>
      <c r="C820" s="6">
        <v>40353</v>
      </c>
      <c r="D820" t="s">
        <v>42</v>
      </c>
      <c r="E820" s="6">
        <v>11</v>
      </c>
      <c r="F820" s="6">
        <v>7</v>
      </c>
      <c r="G820" s="6">
        <v>5000</v>
      </c>
      <c r="H820" s="7" t="s">
        <v>337</v>
      </c>
      <c r="I820" t="s">
        <v>15</v>
      </c>
      <c r="J820">
        <v>1</v>
      </c>
      <c r="K820" s="1">
        <v>65169</v>
      </c>
      <c r="L820" s="1">
        <v>0</v>
      </c>
      <c r="M820" s="1">
        <v>0</v>
      </c>
      <c r="N820" s="1">
        <v>65169</v>
      </c>
      <c r="O820" s="1">
        <v>16227.08</v>
      </c>
      <c r="P820" s="1">
        <v>81396.08</v>
      </c>
      <c r="Q820" t="s">
        <v>18</v>
      </c>
    </row>
    <row r="821" spans="1:17" ht="15.75" thickBot="1">
      <c r="A821">
        <v>100</v>
      </c>
      <c r="B821" s="3" t="s">
        <v>317</v>
      </c>
      <c r="C821" s="6">
        <v>40354</v>
      </c>
      <c r="D821" t="s">
        <v>38</v>
      </c>
      <c r="E821" s="6">
        <v>11</v>
      </c>
      <c r="F821" s="6">
        <v>4</v>
      </c>
      <c r="G821" s="6">
        <v>5000</v>
      </c>
      <c r="H821" s="7" t="s">
        <v>337</v>
      </c>
      <c r="I821" t="s">
        <v>15</v>
      </c>
      <c r="J821">
        <v>1</v>
      </c>
      <c r="K821" s="1">
        <v>59901</v>
      </c>
      <c r="L821" s="1">
        <v>0</v>
      </c>
      <c r="M821" s="1">
        <v>1058.3399999999999</v>
      </c>
      <c r="N821" s="1">
        <v>60959.34</v>
      </c>
      <c r="O821" s="1">
        <v>15178.88</v>
      </c>
      <c r="P821" s="1">
        <v>76138.22</v>
      </c>
      <c r="Q821" t="s">
        <v>18</v>
      </c>
    </row>
    <row r="822" spans="1:17" ht="15.75" thickBot="1">
      <c r="A822">
        <v>100</v>
      </c>
      <c r="B822" s="3" t="s">
        <v>317</v>
      </c>
      <c r="C822" s="6">
        <v>40359</v>
      </c>
      <c r="D822" t="s">
        <v>67</v>
      </c>
      <c r="E822" s="6">
        <v>9</v>
      </c>
      <c r="F822" s="6">
        <v>5</v>
      </c>
      <c r="G822" s="6">
        <v>5000</v>
      </c>
      <c r="H822" s="7" t="s">
        <v>337</v>
      </c>
      <c r="I822" t="s">
        <v>15</v>
      </c>
      <c r="J822">
        <v>1</v>
      </c>
      <c r="K822" s="1">
        <v>51141</v>
      </c>
      <c r="L822" s="1">
        <v>0</v>
      </c>
      <c r="M822" s="1">
        <v>0</v>
      </c>
      <c r="N822" s="1">
        <v>51141</v>
      </c>
      <c r="O822" s="1">
        <v>12734.11</v>
      </c>
      <c r="P822" s="1">
        <v>63875.11</v>
      </c>
      <c r="Q822" t="s">
        <v>18</v>
      </c>
    </row>
    <row r="823" spans="1:17" ht="15.75" thickBot="1">
      <c r="A823">
        <v>100</v>
      </c>
      <c r="B823" s="3" t="s">
        <v>317</v>
      </c>
      <c r="C823" s="6">
        <v>40360</v>
      </c>
      <c r="D823" t="s">
        <v>22</v>
      </c>
      <c r="E823" s="6">
        <v>15</v>
      </c>
      <c r="F823" s="6">
        <v>5</v>
      </c>
      <c r="G823" s="6">
        <v>6000</v>
      </c>
      <c r="H823" s="7" t="s">
        <v>338</v>
      </c>
      <c r="I823" t="s">
        <v>15</v>
      </c>
      <c r="J823">
        <v>1</v>
      </c>
      <c r="K823" s="1">
        <v>117235</v>
      </c>
      <c r="L823" s="1">
        <v>0</v>
      </c>
      <c r="M823" s="1">
        <v>2767.73</v>
      </c>
      <c r="N823" s="1">
        <v>120002.73</v>
      </c>
      <c r="O823" s="1">
        <v>29880.68</v>
      </c>
      <c r="P823" s="1">
        <v>149883.41</v>
      </c>
      <c r="Q823" t="s">
        <v>18</v>
      </c>
    </row>
    <row r="824" spans="1:17" ht="15.75" thickBot="1">
      <c r="A824">
        <v>100</v>
      </c>
      <c r="B824" s="3" t="s">
        <v>317</v>
      </c>
      <c r="C824" s="6">
        <v>40361</v>
      </c>
      <c r="D824" t="s">
        <v>132</v>
      </c>
      <c r="E824" s="6">
        <v>11</v>
      </c>
      <c r="F824" s="6">
        <v>1</v>
      </c>
      <c r="G824" s="6">
        <v>6000</v>
      </c>
      <c r="H824" s="7" t="s">
        <v>338</v>
      </c>
      <c r="I824" t="s">
        <v>15</v>
      </c>
      <c r="J824">
        <v>1</v>
      </c>
      <c r="K824" s="1">
        <v>52530</v>
      </c>
      <c r="L824" s="1">
        <v>0</v>
      </c>
      <c r="M824" s="1">
        <v>0</v>
      </c>
      <c r="N824" s="1">
        <v>52530</v>
      </c>
      <c r="O824" s="1">
        <v>13079.97</v>
      </c>
      <c r="P824" s="1">
        <v>65609.97</v>
      </c>
      <c r="Q824" t="s">
        <v>16</v>
      </c>
    </row>
    <row r="825" spans="1:17" ht="15.75" thickBot="1">
      <c r="A825">
        <v>100</v>
      </c>
      <c r="B825" s="3" t="s">
        <v>317</v>
      </c>
      <c r="C825" s="6">
        <v>40363</v>
      </c>
      <c r="D825" t="s">
        <v>22</v>
      </c>
      <c r="E825" s="6">
        <v>14</v>
      </c>
      <c r="F825" s="6">
        <v>10</v>
      </c>
      <c r="G825" s="6">
        <v>6000</v>
      </c>
      <c r="H825" s="7" t="s">
        <v>338</v>
      </c>
      <c r="I825" t="s">
        <v>15</v>
      </c>
      <c r="J825">
        <v>1</v>
      </c>
      <c r="K825" s="1">
        <v>118598</v>
      </c>
      <c r="L825" s="1">
        <v>0</v>
      </c>
      <c r="M825" s="1">
        <v>0</v>
      </c>
      <c r="N825" s="1">
        <v>118598</v>
      </c>
      <c r="O825" s="1">
        <v>29530.9</v>
      </c>
      <c r="P825" s="1">
        <v>148128.9</v>
      </c>
      <c r="Q825" t="s">
        <v>18</v>
      </c>
    </row>
    <row r="826" spans="1:17" ht="15.75" thickBot="1">
      <c r="A826">
        <v>100</v>
      </c>
      <c r="B826" s="3" t="s">
        <v>317</v>
      </c>
      <c r="C826" s="6">
        <v>40364</v>
      </c>
      <c r="D826" t="s">
        <v>22</v>
      </c>
      <c r="E826" s="6">
        <v>14</v>
      </c>
      <c r="F826" s="6">
        <v>10</v>
      </c>
      <c r="G826" s="6">
        <v>6000</v>
      </c>
      <c r="H826" s="7" t="s">
        <v>338</v>
      </c>
      <c r="I826" t="s">
        <v>15</v>
      </c>
      <c r="J826">
        <v>1</v>
      </c>
      <c r="K826" s="1">
        <v>118598</v>
      </c>
      <c r="L826" s="1">
        <v>0</v>
      </c>
      <c r="M826" s="1">
        <v>0</v>
      </c>
      <c r="N826" s="1">
        <v>118598</v>
      </c>
      <c r="O826" s="1">
        <v>29530.9</v>
      </c>
      <c r="P826" s="1">
        <v>148128.9</v>
      </c>
      <c r="Q826" t="s">
        <v>18</v>
      </c>
    </row>
    <row r="827" spans="1:17" ht="15.75" thickBot="1">
      <c r="A827">
        <v>100</v>
      </c>
      <c r="B827" s="3" t="s">
        <v>317</v>
      </c>
      <c r="C827" s="6">
        <v>40365</v>
      </c>
      <c r="D827" t="s">
        <v>22</v>
      </c>
      <c r="E827" s="6">
        <v>13</v>
      </c>
      <c r="F827" s="6">
        <v>9</v>
      </c>
      <c r="G827" s="6">
        <v>6000</v>
      </c>
      <c r="H827" s="7" t="s">
        <v>338</v>
      </c>
      <c r="I827" t="s">
        <v>15</v>
      </c>
      <c r="J827">
        <v>1</v>
      </c>
      <c r="K827" s="1">
        <v>97860</v>
      </c>
      <c r="L827" s="1">
        <v>0</v>
      </c>
      <c r="M827" s="1">
        <v>0</v>
      </c>
      <c r="N827" s="1">
        <v>97860</v>
      </c>
      <c r="O827" s="1">
        <v>24367.14</v>
      </c>
      <c r="P827" s="1">
        <v>122227.14</v>
      </c>
      <c r="Q827" t="s">
        <v>18</v>
      </c>
    </row>
    <row r="828" spans="1:17" ht="15.75" thickBot="1">
      <c r="A828">
        <v>100</v>
      </c>
      <c r="B828" s="3" t="s">
        <v>317</v>
      </c>
      <c r="C828" s="6">
        <v>40366</v>
      </c>
      <c r="D828" t="s">
        <v>22</v>
      </c>
      <c r="E828" s="6">
        <v>14</v>
      </c>
      <c r="F828" s="6">
        <v>10</v>
      </c>
      <c r="G828" s="6">
        <v>6000</v>
      </c>
      <c r="H828" s="7" t="s">
        <v>338</v>
      </c>
      <c r="I828" t="s">
        <v>15</v>
      </c>
      <c r="J828">
        <v>1</v>
      </c>
      <c r="K828" s="1">
        <v>118598</v>
      </c>
      <c r="L828" s="1">
        <v>0</v>
      </c>
      <c r="M828" s="1">
        <v>0</v>
      </c>
      <c r="N828" s="1">
        <v>118598</v>
      </c>
      <c r="O828" s="1">
        <v>29530.9</v>
      </c>
      <c r="P828" s="1">
        <v>148128.9</v>
      </c>
      <c r="Q828" t="s">
        <v>18</v>
      </c>
    </row>
    <row r="829" spans="1:17" ht="15.75" thickBot="1">
      <c r="A829">
        <v>100</v>
      </c>
      <c r="B829" s="3" t="s">
        <v>317</v>
      </c>
      <c r="C829" s="6">
        <v>40368</v>
      </c>
      <c r="D829" t="s">
        <v>19</v>
      </c>
      <c r="E829" s="6">
        <v>15</v>
      </c>
      <c r="F829" s="6">
        <v>1</v>
      </c>
      <c r="G829" s="6">
        <v>6000</v>
      </c>
      <c r="H829" s="7" t="s">
        <v>338</v>
      </c>
      <c r="I829" t="s">
        <v>15</v>
      </c>
      <c r="J829">
        <v>1</v>
      </c>
      <c r="K829" s="1">
        <v>103937</v>
      </c>
      <c r="L829" s="1">
        <v>0</v>
      </c>
      <c r="M829" s="1">
        <v>0</v>
      </c>
      <c r="N829" s="1">
        <v>103937</v>
      </c>
      <c r="O829" s="1">
        <v>25880.31</v>
      </c>
      <c r="P829" s="1">
        <v>129817.31</v>
      </c>
      <c r="Q829" t="s">
        <v>16</v>
      </c>
    </row>
    <row r="830" spans="1:17" ht="15.75" thickBot="1">
      <c r="A830">
        <v>100</v>
      </c>
      <c r="B830" s="3" t="s">
        <v>317</v>
      </c>
      <c r="C830" s="6">
        <v>40371</v>
      </c>
      <c r="D830" t="s">
        <v>117</v>
      </c>
      <c r="E830" s="6">
        <v>15</v>
      </c>
      <c r="F830" s="6">
        <v>7</v>
      </c>
      <c r="G830" s="6">
        <v>5000</v>
      </c>
      <c r="H830" s="7" t="s">
        <v>337</v>
      </c>
      <c r="I830" t="s">
        <v>15</v>
      </c>
      <c r="J830">
        <v>1</v>
      </c>
      <c r="K830" s="1">
        <v>123882</v>
      </c>
      <c r="L830" s="1">
        <v>0</v>
      </c>
      <c r="M830" s="1">
        <v>3279.45</v>
      </c>
      <c r="N830" s="1">
        <v>127161.45</v>
      </c>
      <c r="O830" s="1">
        <v>31663.200000000001</v>
      </c>
      <c r="P830" s="1">
        <v>158824.65</v>
      </c>
      <c r="Q830" t="s">
        <v>18</v>
      </c>
    </row>
    <row r="831" spans="1:17" ht="15.75" thickBot="1">
      <c r="A831">
        <v>100</v>
      </c>
      <c r="B831" s="3" t="s">
        <v>317</v>
      </c>
      <c r="C831" s="6">
        <v>40373</v>
      </c>
      <c r="D831" t="s">
        <v>196</v>
      </c>
      <c r="E831" s="6">
        <v>11</v>
      </c>
      <c r="F831" s="6">
        <v>2</v>
      </c>
      <c r="G831" s="6">
        <v>5000</v>
      </c>
      <c r="H831" s="7" t="s">
        <v>337</v>
      </c>
      <c r="I831" t="s">
        <v>15</v>
      </c>
      <c r="J831">
        <v>1</v>
      </c>
      <c r="K831" s="1">
        <v>56389</v>
      </c>
      <c r="L831" s="1">
        <v>0</v>
      </c>
      <c r="M831" s="1">
        <v>1260.46</v>
      </c>
      <c r="N831" s="1">
        <v>57649.46</v>
      </c>
      <c r="O831" s="1">
        <v>14354.71</v>
      </c>
      <c r="P831" s="1">
        <v>72004.17</v>
      </c>
      <c r="Q831" t="s">
        <v>18</v>
      </c>
    </row>
    <row r="832" spans="1:17" ht="15.75" thickBot="1">
      <c r="A832">
        <v>100</v>
      </c>
      <c r="B832" s="3" t="s">
        <v>317</v>
      </c>
      <c r="C832" s="6">
        <v>40374</v>
      </c>
      <c r="D832" t="s">
        <v>216</v>
      </c>
      <c r="E832" s="6">
        <v>12</v>
      </c>
      <c r="F832" s="6">
        <v>10</v>
      </c>
      <c r="G832" s="6">
        <v>5000</v>
      </c>
      <c r="H832" s="7" t="s">
        <v>337</v>
      </c>
      <c r="I832" t="s">
        <v>15</v>
      </c>
      <c r="J832">
        <v>1</v>
      </c>
      <c r="K832" s="1">
        <v>86482</v>
      </c>
      <c r="L832" s="1">
        <v>0</v>
      </c>
      <c r="M832" s="1">
        <v>0</v>
      </c>
      <c r="N832" s="1">
        <v>86482</v>
      </c>
      <c r="O832" s="1">
        <v>21534.02</v>
      </c>
      <c r="P832" s="1">
        <v>108016.02</v>
      </c>
      <c r="Q832" t="s">
        <v>18</v>
      </c>
    </row>
    <row r="833" spans="1:17" ht="15.75" thickBot="1">
      <c r="A833">
        <v>100</v>
      </c>
      <c r="B833" s="3" t="s">
        <v>317</v>
      </c>
      <c r="C833" s="6">
        <v>40375</v>
      </c>
      <c r="D833" t="s">
        <v>216</v>
      </c>
      <c r="E833" s="6">
        <v>11</v>
      </c>
      <c r="F833" s="6">
        <v>2</v>
      </c>
      <c r="G833" s="6">
        <v>5000</v>
      </c>
      <c r="H833" s="7" t="s">
        <v>337</v>
      </c>
      <c r="I833" t="s">
        <v>15</v>
      </c>
      <c r="J833">
        <v>1</v>
      </c>
      <c r="K833" s="1">
        <v>56389</v>
      </c>
      <c r="L833" s="1">
        <v>0</v>
      </c>
      <c r="M833" s="1">
        <v>654.29</v>
      </c>
      <c r="N833" s="1">
        <v>57043.29</v>
      </c>
      <c r="O833" s="1">
        <v>14203.78</v>
      </c>
      <c r="P833" s="1">
        <v>71247.070000000007</v>
      </c>
      <c r="Q833" t="s">
        <v>18</v>
      </c>
    </row>
    <row r="834" spans="1:17" ht="15.75" thickBot="1">
      <c r="A834">
        <v>100</v>
      </c>
      <c r="B834" s="3" t="s">
        <v>317</v>
      </c>
      <c r="C834" s="6">
        <v>40376</v>
      </c>
      <c r="D834" t="s">
        <v>216</v>
      </c>
      <c r="E834" s="6">
        <v>12</v>
      </c>
      <c r="F834" s="6">
        <v>5</v>
      </c>
      <c r="G834" s="6">
        <v>5000</v>
      </c>
      <c r="H834" s="7" t="s">
        <v>337</v>
      </c>
      <c r="I834" t="s">
        <v>15</v>
      </c>
      <c r="J834">
        <v>1</v>
      </c>
      <c r="K834" s="1">
        <v>75992</v>
      </c>
      <c r="L834" s="1">
        <v>0</v>
      </c>
      <c r="M834" s="1">
        <v>0</v>
      </c>
      <c r="N834" s="1">
        <v>75992</v>
      </c>
      <c r="O834" s="1">
        <v>18922.009999999998</v>
      </c>
      <c r="P834" s="1">
        <v>94914.01</v>
      </c>
      <c r="Q834" t="s">
        <v>18</v>
      </c>
    </row>
    <row r="835" spans="1:17" ht="15.75" thickBot="1">
      <c r="A835">
        <v>100</v>
      </c>
      <c r="B835" s="3" t="s">
        <v>317</v>
      </c>
      <c r="C835" s="6">
        <v>40377</v>
      </c>
      <c r="D835" t="s">
        <v>216</v>
      </c>
      <c r="E835" s="6">
        <v>12</v>
      </c>
      <c r="F835" s="6">
        <v>3</v>
      </c>
      <c r="G835" s="6">
        <v>5000</v>
      </c>
      <c r="H835" s="7" t="s">
        <v>337</v>
      </c>
      <c r="I835" t="s">
        <v>15</v>
      </c>
      <c r="J835">
        <v>1</v>
      </c>
      <c r="K835" s="1">
        <v>71796</v>
      </c>
      <c r="L835" s="1">
        <v>0</v>
      </c>
      <c r="M835" s="1">
        <v>1023.19</v>
      </c>
      <c r="N835" s="1">
        <v>72819.19</v>
      </c>
      <c r="O835" s="1">
        <v>18131.98</v>
      </c>
      <c r="P835" s="1">
        <v>90951.17</v>
      </c>
      <c r="Q835" t="s">
        <v>18</v>
      </c>
    </row>
    <row r="836" spans="1:17" ht="15.75" thickBot="1">
      <c r="A836">
        <v>100</v>
      </c>
      <c r="B836" s="3" t="s">
        <v>317</v>
      </c>
      <c r="C836" s="6">
        <v>40379</v>
      </c>
      <c r="D836" t="s">
        <v>296</v>
      </c>
      <c r="E836" s="6">
        <v>16</v>
      </c>
      <c r="F836" s="6">
        <v>10</v>
      </c>
      <c r="G836" s="6">
        <v>2000</v>
      </c>
      <c r="H836" s="7" t="s">
        <v>334</v>
      </c>
      <c r="I836" t="s">
        <v>15</v>
      </c>
      <c r="J836">
        <v>1</v>
      </c>
      <c r="K836" s="1">
        <v>146226</v>
      </c>
      <c r="L836" s="1">
        <v>0</v>
      </c>
      <c r="M836" s="1">
        <v>0</v>
      </c>
      <c r="N836" s="1">
        <v>146226</v>
      </c>
      <c r="O836" s="1">
        <v>36410.269999999997</v>
      </c>
      <c r="P836" s="1">
        <v>182636.27</v>
      </c>
      <c r="Q836" t="s">
        <v>18</v>
      </c>
    </row>
    <row r="837" spans="1:17" ht="15.75" thickBot="1">
      <c r="A837">
        <v>100</v>
      </c>
      <c r="B837" s="3" t="s">
        <v>317</v>
      </c>
      <c r="C837" s="6">
        <v>40380</v>
      </c>
      <c r="D837" t="s">
        <v>29</v>
      </c>
      <c r="E837" s="6">
        <v>12</v>
      </c>
      <c r="F837" s="6">
        <v>8</v>
      </c>
      <c r="G837" s="6">
        <v>5000</v>
      </c>
      <c r="H837" s="7" t="s">
        <v>337</v>
      </c>
      <c r="I837" t="s">
        <v>15</v>
      </c>
      <c r="J837">
        <v>1</v>
      </c>
      <c r="K837" s="1">
        <v>82286</v>
      </c>
      <c r="L837" s="1">
        <v>0</v>
      </c>
      <c r="M837" s="1">
        <v>57.49</v>
      </c>
      <c r="N837" s="1">
        <v>82343.490000000005</v>
      </c>
      <c r="O837" s="1">
        <v>20503.53</v>
      </c>
      <c r="P837" s="1">
        <v>102847.02</v>
      </c>
      <c r="Q837" t="s">
        <v>18</v>
      </c>
    </row>
    <row r="838" spans="1:17" ht="15.75" thickBot="1">
      <c r="A838">
        <v>100</v>
      </c>
      <c r="B838" s="3" t="s">
        <v>317</v>
      </c>
      <c r="C838" s="6">
        <v>40381</v>
      </c>
      <c r="D838" t="s">
        <v>109</v>
      </c>
      <c r="E838" s="6">
        <v>11</v>
      </c>
      <c r="F838" s="6">
        <v>6</v>
      </c>
      <c r="G838" s="6">
        <v>5000</v>
      </c>
      <c r="H838" s="7" t="s">
        <v>337</v>
      </c>
      <c r="I838" t="s">
        <v>15</v>
      </c>
      <c r="J838">
        <v>1</v>
      </c>
      <c r="K838" s="1">
        <v>60976</v>
      </c>
      <c r="L838" s="1">
        <v>0</v>
      </c>
      <c r="M838" s="1">
        <v>1017.96</v>
      </c>
      <c r="N838" s="1">
        <v>61993.96</v>
      </c>
      <c r="O838" s="1">
        <v>15436.5</v>
      </c>
      <c r="P838" s="1">
        <v>77430.460000000006</v>
      </c>
      <c r="Q838" t="s">
        <v>18</v>
      </c>
    </row>
    <row r="839" spans="1:17" ht="15.75" thickBot="1">
      <c r="A839">
        <v>100</v>
      </c>
      <c r="B839" s="3" t="s">
        <v>317</v>
      </c>
      <c r="C839" s="6">
        <v>40382</v>
      </c>
      <c r="D839" t="s">
        <v>29</v>
      </c>
      <c r="E839" s="6">
        <v>12</v>
      </c>
      <c r="F839" s="6">
        <v>3</v>
      </c>
      <c r="G839" s="6">
        <v>5000</v>
      </c>
      <c r="H839" s="7" t="s">
        <v>337</v>
      </c>
      <c r="I839" t="s">
        <v>15</v>
      </c>
      <c r="J839">
        <v>1</v>
      </c>
      <c r="K839" s="1">
        <v>71796</v>
      </c>
      <c r="L839" s="1">
        <v>0</v>
      </c>
      <c r="M839" s="1">
        <v>1023.19</v>
      </c>
      <c r="N839" s="1">
        <v>72819.19</v>
      </c>
      <c r="O839" s="1">
        <v>18131.98</v>
      </c>
      <c r="P839" s="1">
        <v>90951.17</v>
      </c>
      <c r="Q839" t="s">
        <v>18</v>
      </c>
    </row>
    <row r="840" spans="1:17" ht="15.75" thickBot="1">
      <c r="A840">
        <v>100</v>
      </c>
      <c r="B840" s="3" t="s">
        <v>317</v>
      </c>
      <c r="C840" s="6">
        <v>40383</v>
      </c>
      <c r="D840" t="s">
        <v>29</v>
      </c>
      <c r="E840" s="6">
        <v>12</v>
      </c>
      <c r="F840" s="6">
        <v>2</v>
      </c>
      <c r="G840" s="6">
        <v>5000</v>
      </c>
      <c r="H840" s="7" t="s">
        <v>337</v>
      </c>
      <c r="I840" t="s">
        <v>15</v>
      </c>
      <c r="J840">
        <v>1</v>
      </c>
      <c r="K840" s="1">
        <v>69698</v>
      </c>
      <c r="L840" s="1">
        <v>0</v>
      </c>
      <c r="M840" s="1">
        <v>701.15</v>
      </c>
      <c r="N840" s="1">
        <v>70399.149999999994</v>
      </c>
      <c r="O840" s="1">
        <v>17529.39</v>
      </c>
      <c r="P840" s="1">
        <v>87928.54</v>
      </c>
      <c r="Q840" t="s">
        <v>18</v>
      </c>
    </row>
    <row r="841" spans="1:17" ht="15.75" thickBot="1">
      <c r="A841">
        <v>100</v>
      </c>
      <c r="B841" s="3" t="s">
        <v>317</v>
      </c>
      <c r="C841" s="6">
        <v>42707</v>
      </c>
      <c r="D841" t="s">
        <v>297</v>
      </c>
      <c r="E841" s="6">
        <v>16</v>
      </c>
      <c r="F841" s="6">
        <v>8</v>
      </c>
      <c r="G841" s="6">
        <v>1000</v>
      </c>
      <c r="H841" s="7" t="s">
        <v>331</v>
      </c>
      <c r="I841" t="s">
        <v>15</v>
      </c>
      <c r="J841">
        <v>1</v>
      </c>
      <c r="K841" s="1">
        <v>146226</v>
      </c>
      <c r="L841" s="1">
        <v>0</v>
      </c>
      <c r="M841" s="1">
        <v>0</v>
      </c>
      <c r="N841" s="1">
        <v>146226</v>
      </c>
      <c r="O841" s="1">
        <v>36410.269999999997</v>
      </c>
      <c r="P841" s="1">
        <v>182636.27</v>
      </c>
      <c r="Q841" t="s">
        <v>18</v>
      </c>
    </row>
    <row r="842" spans="1:17" ht="15.75" thickBot="1">
      <c r="A842">
        <v>100</v>
      </c>
      <c r="B842" s="3" t="s">
        <v>317</v>
      </c>
      <c r="C842" s="6">
        <v>43797</v>
      </c>
      <c r="D842" t="s">
        <v>259</v>
      </c>
      <c r="E842" s="6">
        <v>9</v>
      </c>
      <c r="F842" s="6">
        <v>5</v>
      </c>
      <c r="G842" s="6">
        <v>5000</v>
      </c>
      <c r="H842" s="7" t="s">
        <v>337</v>
      </c>
      <c r="I842" t="s">
        <v>15</v>
      </c>
      <c r="J842">
        <v>1</v>
      </c>
      <c r="K842" s="1">
        <v>51141</v>
      </c>
      <c r="L842" s="1">
        <v>0</v>
      </c>
      <c r="M842" s="1">
        <v>206.48</v>
      </c>
      <c r="N842" s="1">
        <v>51347.48</v>
      </c>
      <c r="O842" s="1">
        <v>12785.52</v>
      </c>
      <c r="P842" s="1">
        <v>64133</v>
      </c>
      <c r="Q842" t="s">
        <v>18</v>
      </c>
    </row>
    <row r="843" spans="1:17" ht="15.75" thickBot="1">
      <c r="A843">
        <v>100</v>
      </c>
      <c r="B843" s="3" t="s">
        <v>317</v>
      </c>
      <c r="C843" s="6">
        <v>44035</v>
      </c>
      <c r="D843" t="s">
        <v>38</v>
      </c>
      <c r="E843" s="6">
        <v>12</v>
      </c>
      <c r="F843" s="6">
        <v>4</v>
      </c>
      <c r="G843" s="6">
        <v>5000</v>
      </c>
      <c r="H843" s="7" t="s">
        <v>337</v>
      </c>
      <c r="I843" t="s">
        <v>15</v>
      </c>
      <c r="J843">
        <v>1</v>
      </c>
      <c r="K843" s="1">
        <v>73894</v>
      </c>
      <c r="L843" s="1">
        <v>0</v>
      </c>
      <c r="M843" s="1">
        <v>781.71</v>
      </c>
      <c r="N843" s="1">
        <v>74675.710000000006</v>
      </c>
      <c r="O843" s="1">
        <v>18594.25</v>
      </c>
      <c r="P843" s="1">
        <v>93269.96</v>
      </c>
      <c r="Q843" t="s">
        <v>18</v>
      </c>
    </row>
    <row r="844" spans="1:17" ht="15.75" thickBot="1">
      <c r="A844">
        <v>100</v>
      </c>
      <c r="B844" s="3" t="s">
        <v>317</v>
      </c>
      <c r="C844" s="6">
        <v>44453</v>
      </c>
      <c r="D844" t="s">
        <v>280</v>
      </c>
      <c r="E844" s="6">
        <v>13</v>
      </c>
      <c r="F844" s="6">
        <v>10</v>
      </c>
      <c r="G844" s="6">
        <v>1000</v>
      </c>
      <c r="H844" s="7" t="s">
        <v>331</v>
      </c>
      <c r="I844" t="s">
        <v>15</v>
      </c>
      <c r="J844">
        <v>1</v>
      </c>
      <c r="K844" s="1">
        <v>96497</v>
      </c>
      <c r="L844" s="1">
        <v>0</v>
      </c>
      <c r="M844" s="1">
        <v>0</v>
      </c>
      <c r="N844" s="1">
        <v>96497</v>
      </c>
      <c r="O844" s="1">
        <v>24027.75</v>
      </c>
      <c r="P844" s="1">
        <v>120524.75</v>
      </c>
      <c r="Q844" t="s">
        <v>18</v>
      </c>
    </row>
    <row r="845" spans="1:17" ht="15.75" thickBot="1">
      <c r="A845">
        <v>100</v>
      </c>
      <c r="B845" s="3" t="s">
        <v>317</v>
      </c>
      <c r="C845" s="6">
        <v>44567</v>
      </c>
      <c r="D845" t="s">
        <v>298</v>
      </c>
      <c r="E845" s="6">
        <v>16</v>
      </c>
      <c r="F845" s="6">
        <v>5</v>
      </c>
      <c r="G845" s="6">
        <v>1000</v>
      </c>
      <c r="H845" s="7" t="s">
        <v>331</v>
      </c>
      <c r="I845" t="s">
        <v>15</v>
      </c>
      <c r="J845">
        <v>1</v>
      </c>
      <c r="K845" s="1">
        <v>135925</v>
      </c>
      <c r="L845" s="1">
        <v>0</v>
      </c>
      <c r="M845" s="1">
        <v>696.98</v>
      </c>
      <c r="N845" s="1">
        <v>136621.98000000001</v>
      </c>
      <c r="O845" s="1">
        <v>34018.870000000003</v>
      </c>
      <c r="P845" s="1">
        <v>170640.85</v>
      </c>
      <c r="Q845" t="s">
        <v>18</v>
      </c>
    </row>
    <row r="846" spans="1:17" ht="15.75" thickBot="1">
      <c r="A846">
        <v>100</v>
      </c>
      <c r="B846" s="3" t="s">
        <v>317</v>
      </c>
      <c r="C846" s="6">
        <v>45563</v>
      </c>
      <c r="D846" t="s">
        <v>299</v>
      </c>
      <c r="E846" s="6">
        <v>16</v>
      </c>
      <c r="F846" s="6">
        <v>6</v>
      </c>
      <c r="G846" s="6">
        <v>4000</v>
      </c>
      <c r="H846" s="7" t="s">
        <v>336</v>
      </c>
      <c r="I846" t="s">
        <v>15</v>
      </c>
      <c r="J846">
        <v>1</v>
      </c>
      <c r="K846" s="1">
        <v>139780</v>
      </c>
      <c r="L846" s="1">
        <v>0</v>
      </c>
      <c r="M846" s="1">
        <v>0</v>
      </c>
      <c r="N846" s="1">
        <v>139780</v>
      </c>
      <c r="O846" s="1">
        <v>34805.22</v>
      </c>
      <c r="P846" s="1">
        <v>174585.22</v>
      </c>
      <c r="Q846" t="s">
        <v>18</v>
      </c>
    </row>
    <row r="847" spans="1:17" ht="15.75" thickBot="1">
      <c r="A847">
        <v>100</v>
      </c>
      <c r="B847" s="3" t="s">
        <v>317</v>
      </c>
      <c r="C847" s="6">
        <v>48166</v>
      </c>
      <c r="D847" t="s">
        <v>45</v>
      </c>
      <c r="E847" s="6">
        <v>13</v>
      </c>
      <c r="F847" s="6">
        <v>7</v>
      </c>
      <c r="G847" s="6">
        <v>5000</v>
      </c>
      <c r="H847" s="7" t="s">
        <v>337</v>
      </c>
      <c r="I847" t="s">
        <v>15</v>
      </c>
      <c r="J847">
        <v>1</v>
      </c>
      <c r="K847" s="1">
        <v>92866</v>
      </c>
      <c r="L847" s="1">
        <v>0</v>
      </c>
      <c r="M847" s="1">
        <v>1504.94</v>
      </c>
      <c r="N847" s="1">
        <v>94370.94</v>
      </c>
      <c r="O847" s="1">
        <v>23498.36</v>
      </c>
      <c r="P847" s="1">
        <v>117869.3</v>
      </c>
      <c r="Q847" t="s">
        <v>18</v>
      </c>
    </row>
    <row r="848" spans="1:17" ht="15.75" thickBot="1">
      <c r="A848">
        <v>100</v>
      </c>
      <c r="B848" s="3" t="s">
        <v>317</v>
      </c>
      <c r="C848" s="6">
        <v>48167</v>
      </c>
      <c r="D848" t="s">
        <v>101</v>
      </c>
      <c r="E848" s="6">
        <v>13</v>
      </c>
      <c r="F848" s="6">
        <v>4</v>
      </c>
      <c r="G848" s="6">
        <v>5000</v>
      </c>
      <c r="H848" s="7" t="s">
        <v>337</v>
      </c>
      <c r="I848" t="s">
        <v>15</v>
      </c>
      <c r="J848">
        <v>1</v>
      </c>
      <c r="K848" s="1">
        <v>82091</v>
      </c>
      <c r="L848" s="1">
        <v>0</v>
      </c>
      <c r="M848" s="1">
        <v>1999.79</v>
      </c>
      <c r="N848" s="1">
        <v>84090.79</v>
      </c>
      <c r="O848" s="1">
        <v>20938.61</v>
      </c>
      <c r="P848" s="1">
        <v>105029.4</v>
      </c>
      <c r="Q848" t="s">
        <v>18</v>
      </c>
    </row>
    <row r="849" spans="1:17" ht="15.75" thickBot="1">
      <c r="A849">
        <v>100</v>
      </c>
      <c r="B849" s="3" t="s">
        <v>317</v>
      </c>
      <c r="C849" s="6">
        <v>48168</v>
      </c>
      <c r="D849" t="s">
        <v>101</v>
      </c>
      <c r="E849" s="6">
        <v>13</v>
      </c>
      <c r="F849" s="6">
        <v>5</v>
      </c>
      <c r="G849" s="6">
        <v>5000</v>
      </c>
      <c r="H849" s="7" t="s">
        <v>337</v>
      </c>
      <c r="I849" t="s">
        <v>15</v>
      </c>
      <c r="J849">
        <v>1</v>
      </c>
      <c r="K849" s="1">
        <v>84492</v>
      </c>
      <c r="L849" s="1">
        <v>0</v>
      </c>
      <c r="M849" s="1">
        <v>0</v>
      </c>
      <c r="N849" s="1">
        <v>84492</v>
      </c>
      <c r="O849" s="1">
        <v>21038.51</v>
      </c>
      <c r="P849" s="1">
        <v>105530.51</v>
      </c>
      <c r="Q849" t="s">
        <v>18</v>
      </c>
    </row>
    <row r="850" spans="1:17" ht="15.75" thickBot="1">
      <c r="A850">
        <v>100</v>
      </c>
      <c r="B850" s="3" t="s">
        <v>317</v>
      </c>
      <c r="C850" s="6">
        <v>48169</v>
      </c>
      <c r="D850" t="s">
        <v>199</v>
      </c>
      <c r="E850" s="6">
        <v>14</v>
      </c>
      <c r="F850" s="6">
        <v>8</v>
      </c>
      <c r="G850" s="6">
        <v>5000</v>
      </c>
      <c r="H850" s="7" t="s">
        <v>337</v>
      </c>
      <c r="I850" t="s">
        <v>15</v>
      </c>
      <c r="J850">
        <v>1</v>
      </c>
      <c r="K850" s="1">
        <v>108361</v>
      </c>
      <c r="L850" s="1">
        <v>0</v>
      </c>
      <c r="M850" s="1">
        <v>839.17</v>
      </c>
      <c r="N850" s="1">
        <v>109200.17</v>
      </c>
      <c r="O850" s="1">
        <v>27190.84</v>
      </c>
      <c r="P850" s="1">
        <v>136391.01</v>
      </c>
      <c r="Q850" t="s">
        <v>18</v>
      </c>
    </row>
    <row r="851" spans="1:17" ht="15.75" thickBot="1">
      <c r="A851">
        <v>100</v>
      </c>
      <c r="B851" s="3" t="s">
        <v>317</v>
      </c>
      <c r="C851" s="6">
        <v>48170</v>
      </c>
      <c r="D851" t="s">
        <v>28</v>
      </c>
      <c r="E851" s="6">
        <v>14</v>
      </c>
      <c r="F851" s="6">
        <v>8</v>
      </c>
      <c r="G851" s="6">
        <v>4000</v>
      </c>
      <c r="H851" s="7" t="s">
        <v>336</v>
      </c>
      <c r="I851" t="s">
        <v>15</v>
      </c>
      <c r="J851">
        <v>1</v>
      </c>
      <c r="K851" s="1">
        <v>108361</v>
      </c>
      <c r="L851" s="1">
        <v>0</v>
      </c>
      <c r="M851" s="1">
        <v>1274.21</v>
      </c>
      <c r="N851" s="1">
        <v>109635.21</v>
      </c>
      <c r="O851" s="1">
        <v>27299.17</v>
      </c>
      <c r="P851" s="1">
        <v>136934.38</v>
      </c>
      <c r="Q851" t="s">
        <v>18</v>
      </c>
    </row>
    <row r="852" spans="1:17" ht="15.75" thickBot="1">
      <c r="A852">
        <v>100</v>
      </c>
      <c r="B852" s="3" t="s">
        <v>317</v>
      </c>
      <c r="C852" s="6">
        <v>48171</v>
      </c>
      <c r="D852" t="s">
        <v>38</v>
      </c>
      <c r="E852" s="6">
        <v>12</v>
      </c>
      <c r="F852" s="6">
        <v>1</v>
      </c>
      <c r="G852" s="6">
        <v>5000</v>
      </c>
      <c r="H852" s="7" t="s">
        <v>337</v>
      </c>
      <c r="I852" t="s">
        <v>15</v>
      </c>
      <c r="J852">
        <v>1</v>
      </c>
      <c r="K852" s="1">
        <v>67600</v>
      </c>
      <c r="L852" s="1">
        <v>0</v>
      </c>
      <c r="M852" s="1">
        <v>0</v>
      </c>
      <c r="N852" s="1">
        <v>67600</v>
      </c>
      <c r="O852" s="1">
        <v>16832.400000000001</v>
      </c>
      <c r="P852" s="1">
        <v>84432.4</v>
      </c>
      <c r="Q852" t="s">
        <v>16</v>
      </c>
    </row>
    <row r="853" spans="1:17" ht="15.75" thickBot="1">
      <c r="A853">
        <v>100</v>
      </c>
      <c r="B853" s="3" t="s">
        <v>317</v>
      </c>
      <c r="C853" s="6">
        <v>48172</v>
      </c>
      <c r="D853" t="s">
        <v>38</v>
      </c>
      <c r="E853" s="6">
        <v>12</v>
      </c>
      <c r="F853" s="6">
        <v>3</v>
      </c>
      <c r="G853" s="6">
        <v>5000</v>
      </c>
      <c r="H853" s="7" t="s">
        <v>337</v>
      </c>
      <c r="I853" t="s">
        <v>15</v>
      </c>
      <c r="J853">
        <v>1</v>
      </c>
      <c r="K853" s="1">
        <v>71796</v>
      </c>
      <c r="L853" s="1">
        <v>0</v>
      </c>
      <c r="M853" s="1">
        <v>298.95999999999998</v>
      </c>
      <c r="N853" s="1">
        <v>72094.960000000006</v>
      </c>
      <c r="O853" s="1">
        <v>17951.650000000001</v>
      </c>
      <c r="P853" s="1">
        <v>90046.61</v>
      </c>
      <c r="Q853" t="s">
        <v>18</v>
      </c>
    </row>
    <row r="854" spans="1:17" ht="15.75" thickBot="1">
      <c r="A854">
        <v>100</v>
      </c>
      <c r="B854" s="3" t="s">
        <v>317</v>
      </c>
      <c r="C854" s="6">
        <v>48173</v>
      </c>
      <c r="D854" t="s">
        <v>196</v>
      </c>
      <c r="E854" s="6">
        <v>12</v>
      </c>
      <c r="F854" s="6">
        <v>2</v>
      </c>
      <c r="G854" s="6">
        <v>5000</v>
      </c>
      <c r="H854" s="7" t="s">
        <v>337</v>
      </c>
      <c r="I854" t="s">
        <v>15</v>
      </c>
      <c r="J854">
        <v>1</v>
      </c>
      <c r="K854" s="1">
        <v>69698</v>
      </c>
      <c r="L854" s="1">
        <v>0</v>
      </c>
      <c r="M854" s="1">
        <v>1264.46</v>
      </c>
      <c r="N854" s="1">
        <v>70962.460000000006</v>
      </c>
      <c r="O854" s="1">
        <v>17669.650000000001</v>
      </c>
      <c r="P854" s="1">
        <v>88632.11</v>
      </c>
      <c r="Q854" t="s">
        <v>18</v>
      </c>
    </row>
    <row r="855" spans="1:17" ht="15.75" thickBot="1">
      <c r="A855">
        <v>100</v>
      </c>
      <c r="B855" s="3" t="s">
        <v>317</v>
      </c>
      <c r="C855" s="6">
        <v>48174</v>
      </c>
      <c r="D855" t="s">
        <v>42</v>
      </c>
      <c r="E855" s="6">
        <v>11</v>
      </c>
      <c r="F855" s="6">
        <v>5</v>
      </c>
      <c r="G855" s="6">
        <v>5000</v>
      </c>
      <c r="H855" s="7" t="s">
        <v>337</v>
      </c>
      <c r="I855" t="s">
        <v>15</v>
      </c>
      <c r="J855">
        <v>1</v>
      </c>
      <c r="K855" s="1">
        <v>61657</v>
      </c>
      <c r="L855" s="1">
        <v>0</v>
      </c>
      <c r="M855" s="1">
        <v>1529.83</v>
      </c>
      <c r="N855" s="1">
        <v>63186.83</v>
      </c>
      <c r="O855" s="1">
        <v>15733.52</v>
      </c>
      <c r="P855" s="1">
        <v>78920.350000000006</v>
      </c>
      <c r="Q855" t="s">
        <v>18</v>
      </c>
    </row>
    <row r="856" spans="1:17" ht="15.75" thickBot="1">
      <c r="A856">
        <v>100</v>
      </c>
      <c r="B856" s="3" t="s">
        <v>317</v>
      </c>
      <c r="C856" s="6">
        <v>48175</v>
      </c>
      <c r="D856" t="s">
        <v>42</v>
      </c>
      <c r="E856" s="6">
        <v>11</v>
      </c>
      <c r="F856" s="6">
        <v>6</v>
      </c>
      <c r="G856" s="6">
        <v>5000</v>
      </c>
      <c r="H856" s="7" t="s">
        <v>337</v>
      </c>
      <c r="I856" t="s">
        <v>15</v>
      </c>
      <c r="J856">
        <v>1</v>
      </c>
      <c r="K856" s="1">
        <v>63413</v>
      </c>
      <c r="L856" s="1">
        <v>0</v>
      </c>
      <c r="M856" s="1">
        <v>0</v>
      </c>
      <c r="N856" s="1">
        <v>63413</v>
      </c>
      <c r="O856" s="1">
        <v>15789.84</v>
      </c>
      <c r="P856" s="1">
        <v>79202.84</v>
      </c>
      <c r="Q856" t="s">
        <v>18</v>
      </c>
    </row>
    <row r="857" spans="1:17" ht="15.75" thickBot="1">
      <c r="A857">
        <v>100</v>
      </c>
      <c r="B857" s="3" t="s">
        <v>317</v>
      </c>
      <c r="C857" s="6">
        <v>48176</v>
      </c>
      <c r="D857" t="s">
        <v>42</v>
      </c>
      <c r="E857" s="6">
        <v>11</v>
      </c>
      <c r="F857" s="6">
        <v>4</v>
      </c>
      <c r="G857" s="6">
        <v>5000</v>
      </c>
      <c r="H857" s="7" t="s">
        <v>337</v>
      </c>
      <c r="I857" t="s">
        <v>15</v>
      </c>
      <c r="J857">
        <v>1</v>
      </c>
      <c r="K857" s="1">
        <v>59901</v>
      </c>
      <c r="L857" s="1">
        <v>0</v>
      </c>
      <c r="M857" s="1">
        <v>1395.14</v>
      </c>
      <c r="N857" s="1">
        <v>61296.14</v>
      </c>
      <c r="O857" s="1">
        <v>15262.74</v>
      </c>
      <c r="P857" s="1">
        <v>76558.880000000005</v>
      </c>
      <c r="Q857" t="s">
        <v>18</v>
      </c>
    </row>
    <row r="858" spans="1:17" ht="15.75" thickBot="1">
      <c r="A858">
        <v>100</v>
      </c>
      <c r="B858" s="3" t="s">
        <v>317</v>
      </c>
      <c r="C858" s="6">
        <v>48177</v>
      </c>
      <c r="D858" t="s">
        <v>42</v>
      </c>
      <c r="E858" s="6">
        <v>11</v>
      </c>
      <c r="F858" s="6">
        <v>5</v>
      </c>
      <c r="G858" s="6">
        <v>5000</v>
      </c>
      <c r="H858" s="7" t="s">
        <v>337</v>
      </c>
      <c r="I858" t="s">
        <v>15</v>
      </c>
      <c r="J858">
        <v>1</v>
      </c>
      <c r="K858" s="1">
        <v>61657</v>
      </c>
      <c r="L858" s="1">
        <v>0</v>
      </c>
      <c r="M858" s="1">
        <v>0</v>
      </c>
      <c r="N858" s="1">
        <v>61657</v>
      </c>
      <c r="O858" s="1">
        <v>15352.59</v>
      </c>
      <c r="P858" s="1">
        <v>77009.59</v>
      </c>
      <c r="Q858" t="s">
        <v>18</v>
      </c>
    </row>
    <row r="859" spans="1:17" ht="15.75" thickBot="1">
      <c r="A859">
        <v>100</v>
      </c>
      <c r="B859" s="3" t="s">
        <v>317</v>
      </c>
      <c r="C859" s="6">
        <v>48178</v>
      </c>
      <c r="D859" t="s">
        <v>42</v>
      </c>
      <c r="E859" s="6">
        <v>11</v>
      </c>
      <c r="F859" s="6">
        <v>4</v>
      </c>
      <c r="G859" s="6">
        <v>5000</v>
      </c>
      <c r="H859" s="7" t="s">
        <v>337</v>
      </c>
      <c r="I859" t="s">
        <v>15</v>
      </c>
      <c r="J859">
        <v>1</v>
      </c>
      <c r="K859" s="1">
        <v>59901</v>
      </c>
      <c r="L859" s="1">
        <v>0</v>
      </c>
      <c r="M859" s="1">
        <v>1395.14</v>
      </c>
      <c r="N859" s="1">
        <v>61296.14</v>
      </c>
      <c r="O859" s="1">
        <v>15262.74</v>
      </c>
      <c r="P859" s="1">
        <v>76558.880000000005</v>
      </c>
      <c r="Q859" t="s">
        <v>18</v>
      </c>
    </row>
    <row r="860" spans="1:17" ht="15.75" thickBot="1">
      <c r="A860">
        <v>100</v>
      </c>
      <c r="B860" s="3" t="s">
        <v>317</v>
      </c>
      <c r="C860" s="6">
        <v>48179</v>
      </c>
      <c r="D860" t="s">
        <v>42</v>
      </c>
      <c r="E860" s="6">
        <v>11</v>
      </c>
      <c r="F860" s="6">
        <v>4</v>
      </c>
      <c r="G860" s="6">
        <v>5000</v>
      </c>
      <c r="H860" s="7" t="s">
        <v>337</v>
      </c>
      <c r="I860" t="s">
        <v>15</v>
      </c>
      <c r="J860">
        <v>1</v>
      </c>
      <c r="K860" s="1">
        <v>59901</v>
      </c>
      <c r="L860" s="1">
        <v>0</v>
      </c>
      <c r="M860" s="1">
        <v>1327.89</v>
      </c>
      <c r="N860" s="1">
        <v>61228.89</v>
      </c>
      <c r="O860" s="1">
        <v>15245.99</v>
      </c>
      <c r="P860" s="1">
        <v>76474.880000000005</v>
      </c>
      <c r="Q860" t="s">
        <v>18</v>
      </c>
    </row>
    <row r="861" spans="1:17" ht="15.75" thickBot="1">
      <c r="A861">
        <v>100</v>
      </c>
      <c r="B861" s="3" t="s">
        <v>317</v>
      </c>
      <c r="C861" s="6">
        <v>48180</v>
      </c>
      <c r="D861" t="s">
        <v>42</v>
      </c>
      <c r="E861" s="6">
        <v>11</v>
      </c>
      <c r="F861" s="6">
        <v>4</v>
      </c>
      <c r="G861" s="6">
        <v>5000</v>
      </c>
      <c r="H861" s="7" t="s">
        <v>337</v>
      </c>
      <c r="I861" t="s">
        <v>15</v>
      </c>
      <c r="J861">
        <v>1</v>
      </c>
      <c r="K861" s="1">
        <v>59901</v>
      </c>
      <c r="L861" s="1">
        <v>0</v>
      </c>
      <c r="M861" s="1">
        <v>1395.14</v>
      </c>
      <c r="N861" s="1">
        <v>61296.14</v>
      </c>
      <c r="O861" s="1">
        <v>15262.74</v>
      </c>
      <c r="P861" s="1">
        <v>76558.880000000005</v>
      </c>
      <c r="Q861" t="s">
        <v>18</v>
      </c>
    </row>
    <row r="862" spans="1:17" ht="15.75" thickBot="1">
      <c r="A862">
        <v>100</v>
      </c>
      <c r="B862" s="3" t="s">
        <v>317</v>
      </c>
      <c r="C862" s="6">
        <v>48182</v>
      </c>
      <c r="D862" t="s">
        <v>273</v>
      </c>
      <c r="E862" s="6">
        <v>7</v>
      </c>
      <c r="F862" s="6">
        <v>6</v>
      </c>
      <c r="G862" s="6">
        <v>5000</v>
      </c>
      <c r="H862" s="7" t="s">
        <v>337</v>
      </c>
      <c r="I862" t="s">
        <v>15</v>
      </c>
      <c r="J862">
        <v>1</v>
      </c>
      <c r="K862" s="1">
        <v>44059</v>
      </c>
      <c r="L862" s="1">
        <v>0</v>
      </c>
      <c r="M862" s="1">
        <v>0</v>
      </c>
      <c r="N862" s="1">
        <v>44059</v>
      </c>
      <c r="O862" s="1">
        <v>10970.69</v>
      </c>
      <c r="P862" s="1">
        <v>55029.69</v>
      </c>
      <c r="Q862" t="s">
        <v>18</v>
      </c>
    </row>
    <row r="863" spans="1:17" ht="15.75" thickBot="1">
      <c r="A863">
        <v>100</v>
      </c>
      <c r="B863" s="3" t="s">
        <v>317</v>
      </c>
      <c r="C863" s="6">
        <v>48185</v>
      </c>
      <c r="D863" t="s">
        <v>273</v>
      </c>
      <c r="E863" s="6">
        <v>5</v>
      </c>
      <c r="F863" s="6">
        <v>7</v>
      </c>
      <c r="G863" s="6">
        <v>5000</v>
      </c>
      <c r="H863" s="7" t="s">
        <v>337</v>
      </c>
      <c r="I863" t="s">
        <v>15</v>
      </c>
      <c r="J863">
        <v>1</v>
      </c>
      <c r="K863" s="1">
        <v>36961</v>
      </c>
      <c r="L863" s="1">
        <v>0</v>
      </c>
      <c r="M863" s="1">
        <v>70.010000000000005</v>
      </c>
      <c r="N863" s="1">
        <v>37031.01</v>
      </c>
      <c r="O863" s="1">
        <v>9220.7199999999993</v>
      </c>
      <c r="P863" s="1">
        <v>46251.73</v>
      </c>
      <c r="Q863" t="s">
        <v>18</v>
      </c>
    </row>
    <row r="864" spans="1:17" ht="15.75" thickBot="1">
      <c r="A864">
        <v>100</v>
      </c>
      <c r="B864" s="3" t="s">
        <v>317</v>
      </c>
      <c r="C864" s="6">
        <v>48186</v>
      </c>
      <c r="D864" t="s">
        <v>118</v>
      </c>
      <c r="E864" s="6">
        <v>7</v>
      </c>
      <c r="F864" s="6">
        <v>1</v>
      </c>
      <c r="G864" s="6">
        <v>5000</v>
      </c>
      <c r="H864" s="7" t="s">
        <v>337</v>
      </c>
      <c r="I864" t="s">
        <v>15</v>
      </c>
      <c r="J864">
        <v>1</v>
      </c>
      <c r="K864" s="1">
        <v>37539</v>
      </c>
      <c r="L864" s="1">
        <v>0</v>
      </c>
      <c r="M864" s="1">
        <v>0</v>
      </c>
      <c r="N864" s="1">
        <v>37539</v>
      </c>
      <c r="O864" s="1">
        <v>9347.2099999999991</v>
      </c>
      <c r="P864" s="1">
        <v>46886.21</v>
      </c>
      <c r="Q864" t="s">
        <v>16</v>
      </c>
    </row>
    <row r="865" spans="1:17" ht="15.75" thickBot="1">
      <c r="A865">
        <v>100</v>
      </c>
      <c r="B865" s="3" t="s">
        <v>317</v>
      </c>
      <c r="C865" s="6">
        <v>48187</v>
      </c>
      <c r="D865" t="s">
        <v>69</v>
      </c>
      <c r="E865" s="6">
        <v>7</v>
      </c>
      <c r="F865" s="6">
        <v>6</v>
      </c>
      <c r="G865" s="6">
        <v>5000</v>
      </c>
      <c r="H865" s="7" t="s">
        <v>337</v>
      </c>
      <c r="I865" t="s">
        <v>15</v>
      </c>
      <c r="J865">
        <v>1</v>
      </c>
      <c r="K865" s="1">
        <v>44059</v>
      </c>
      <c r="L865" s="1">
        <v>0</v>
      </c>
      <c r="M865" s="1">
        <v>0</v>
      </c>
      <c r="N865" s="1">
        <v>44059</v>
      </c>
      <c r="O865" s="1">
        <v>10970.69</v>
      </c>
      <c r="P865" s="1">
        <v>55029.69</v>
      </c>
      <c r="Q865" t="s">
        <v>18</v>
      </c>
    </row>
    <row r="866" spans="1:17" ht="15.75" thickBot="1">
      <c r="A866">
        <v>100</v>
      </c>
      <c r="B866" s="3" t="s">
        <v>317</v>
      </c>
      <c r="C866" s="6">
        <v>48188</v>
      </c>
      <c r="D866" t="s">
        <v>38</v>
      </c>
      <c r="E866" s="6">
        <v>12</v>
      </c>
      <c r="F866" s="6">
        <v>3</v>
      </c>
      <c r="G866" s="6">
        <v>5000</v>
      </c>
      <c r="H866" s="7" t="s">
        <v>337</v>
      </c>
      <c r="I866" t="s">
        <v>15</v>
      </c>
      <c r="J866">
        <v>1</v>
      </c>
      <c r="K866" s="1">
        <v>71796</v>
      </c>
      <c r="L866" s="1">
        <v>0</v>
      </c>
      <c r="M866" s="1">
        <v>298.95999999999998</v>
      </c>
      <c r="N866" s="1">
        <v>72094.960000000006</v>
      </c>
      <c r="O866" s="1">
        <v>17951.650000000001</v>
      </c>
      <c r="P866" s="1">
        <v>90046.61</v>
      </c>
      <c r="Q866" t="s">
        <v>18</v>
      </c>
    </row>
    <row r="867" spans="1:17" ht="15.75" thickBot="1">
      <c r="A867">
        <v>100</v>
      </c>
      <c r="B867" s="3" t="s">
        <v>317</v>
      </c>
      <c r="C867" s="6">
        <v>48189</v>
      </c>
      <c r="D867" t="s">
        <v>38</v>
      </c>
      <c r="E867" s="6">
        <v>12</v>
      </c>
      <c r="F867" s="6">
        <v>3</v>
      </c>
      <c r="G867" s="6">
        <v>5000</v>
      </c>
      <c r="H867" s="7" t="s">
        <v>337</v>
      </c>
      <c r="I867" t="s">
        <v>15</v>
      </c>
      <c r="J867">
        <v>1</v>
      </c>
      <c r="K867" s="1">
        <v>71796</v>
      </c>
      <c r="L867" s="1">
        <v>0</v>
      </c>
      <c r="M867" s="1">
        <v>298.95999999999998</v>
      </c>
      <c r="N867" s="1">
        <v>72094.960000000006</v>
      </c>
      <c r="O867" s="1">
        <v>17951.650000000001</v>
      </c>
      <c r="P867" s="1">
        <v>90046.61</v>
      </c>
      <c r="Q867" t="s">
        <v>18</v>
      </c>
    </row>
    <row r="868" spans="1:17" ht="15.75" thickBot="1">
      <c r="A868">
        <v>100</v>
      </c>
      <c r="B868" s="3" t="s">
        <v>317</v>
      </c>
      <c r="C868" s="6">
        <v>48190</v>
      </c>
      <c r="D868" t="s">
        <v>290</v>
      </c>
      <c r="E868" s="6">
        <v>15</v>
      </c>
      <c r="F868" s="6">
        <v>7</v>
      </c>
      <c r="G868" s="6">
        <v>5000</v>
      </c>
      <c r="H868" s="7" t="s">
        <v>337</v>
      </c>
      <c r="I868" t="s">
        <v>15</v>
      </c>
      <c r="J868">
        <v>1</v>
      </c>
      <c r="K868" s="1">
        <v>123882</v>
      </c>
      <c r="L868" s="1">
        <v>0</v>
      </c>
      <c r="M868" s="1">
        <v>2641.71</v>
      </c>
      <c r="N868" s="1">
        <v>126523.71</v>
      </c>
      <c r="O868" s="1">
        <v>31504.400000000001</v>
      </c>
      <c r="P868" s="1">
        <v>158028.10999999999</v>
      </c>
      <c r="Q868" t="s">
        <v>18</v>
      </c>
    </row>
    <row r="869" spans="1:17" ht="15.75" thickBot="1">
      <c r="A869">
        <v>100</v>
      </c>
      <c r="B869" s="3" t="s">
        <v>317</v>
      </c>
      <c r="C869" s="6">
        <v>48192</v>
      </c>
      <c r="D869" t="s">
        <v>300</v>
      </c>
      <c r="E869" s="6">
        <v>12</v>
      </c>
      <c r="F869" s="6">
        <v>4</v>
      </c>
      <c r="G869" s="6">
        <v>5000</v>
      </c>
      <c r="H869" s="7" t="s">
        <v>337</v>
      </c>
      <c r="I869" t="s">
        <v>15</v>
      </c>
      <c r="J869">
        <v>1</v>
      </c>
      <c r="K869" s="1">
        <v>73894</v>
      </c>
      <c r="L869" s="1">
        <v>0</v>
      </c>
      <c r="M869" s="1">
        <v>620.79999999999995</v>
      </c>
      <c r="N869" s="1">
        <v>74514.8</v>
      </c>
      <c r="O869" s="1">
        <v>18554.18</v>
      </c>
      <c r="P869" s="1">
        <v>93068.98</v>
      </c>
      <c r="Q869" t="s">
        <v>18</v>
      </c>
    </row>
    <row r="870" spans="1:17" ht="15.75" thickBot="1">
      <c r="A870">
        <v>100</v>
      </c>
      <c r="B870" s="3" t="s">
        <v>317</v>
      </c>
      <c r="C870" s="6">
        <v>48193</v>
      </c>
      <c r="D870" t="s">
        <v>301</v>
      </c>
      <c r="E870" s="6">
        <v>17</v>
      </c>
      <c r="F870" s="6">
        <v>6</v>
      </c>
      <c r="G870" s="6">
        <v>1000</v>
      </c>
      <c r="H870" s="7" t="s">
        <v>331</v>
      </c>
      <c r="I870" t="s">
        <v>15</v>
      </c>
      <c r="J870">
        <v>1</v>
      </c>
      <c r="K870" s="1">
        <v>148390</v>
      </c>
      <c r="L870" s="1">
        <v>0</v>
      </c>
      <c r="M870" s="1">
        <v>0</v>
      </c>
      <c r="N870" s="1">
        <v>148390</v>
      </c>
      <c r="O870" s="1">
        <v>36949.11</v>
      </c>
      <c r="P870" s="1">
        <v>185339.11</v>
      </c>
      <c r="Q870" t="s">
        <v>18</v>
      </c>
    </row>
    <row r="871" spans="1:17" ht="15.75" thickBot="1">
      <c r="A871">
        <v>100</v>
      </c>
      <c r="B871" s="3" t="s">
        <v>317</v>
      </c>
      <c r="C871" s="6">
        <v>50909</v>
      </c>
      <c r="D871" t="s">
        <v>31</v>
      </c>
      <c r="E871" s="6">
        <v>8</v>
      </c>
      <c r="F871" s="6">
        <v>8</v>
      </c>
      <c r="G871" s="6">
        <v>7000</v>
      </c>
      <c r="H871" s="7" t="s">
        <v>339</v>
      </c>
      <c r="I871" t="s">
        <v>15</v>
      </c>
      <c r="J871">
        <v>1</v>
      </c>
      <c r="K871" s="1">
        <v>48475</v>
      </c>
      <c r="L871" s="1">
        <v>0</v>
      </c>
      <c r="M871" s="1">
        <v>856.85</v>
      </c>
      <c r="N871" s="1">
        <v>49331.85</v>
      </c>
      <c r="O871" s="1">
        <v>12283.63</v>
      </c>
      <c r="P871" s="1">
        <v>61615.48</v>
      </c>
      <c r="Q871" t="s">
        <v>18</v>
      </c>
    </row>
    <row r="872" spans="1:17" ht="15.75" thickBot="1">
      <c r="A872">
        <v>100</v>
      </c>
      <c r="B872" s="3" t="s">
        <v>317</v>
      </c>
      <c r="C872" s="6">
        <v>63434</v>
      </c>
      <c r="D872" t="s">
        <v>28</v>
      </c>
      <c r="E872" s="6">
        <v>15</v>
      </c>
      <c r="F872" s="6">
        <v>2</v>
      </c>
      <c r="G872" s="6">
        <v>4000</v>
      </c>
      <c r="H872" s="7" t="s">
        <v>336</v>
      </c>
      <c r="I872" t="s">
        <v>15</v>
      </c>
      <c r="J872">
        <v>1</v>
      </c>
      <c r="K872" s="1">
        <v>107262</v>
      </c>
      <c r="L872" s="1">
        <v>0</v>
      </c>
      <c r="M872" s="1">
        <v>91.1</v>
      </c>
      <c r="N872" s="1">
        <v>107353.1</v>
      </c>
      <c r="O872" s="1">
        <v>26730.92</v>
      </c>
      <c r="P872" s="1">
        <v>134084.01999999999</v>
      </c>
      <c r="Q872" t="s">
        <v>18</v>
      </c>
    </row>
    <row r="873" spans="1:17" ht="15.75" thickBot="1">
      <c r="A873">
        <v>100</v>
      </c>
      <c r="B873" s="3" t="s">
        <v>317</v>
      </c>
      <c r="C873" s="6">
        <v>70277</v>
      </c>
      <c r="D873" t="s">
        <v>302</v>
      </c>
      <c r="E873" s="6">
        <v>14</v>
      </c>
      <c r="F873" s="6">
        <v>4</v>
      </c>
      <c r="G873" s="6">
        <v>1000</v>
      </c>
      <c r="H873" s="7" t="s">
        <v>331</v>
      </c>
      <c r="I873" t="s">
        <v>15</v>
      </c>
      <c r="J873">
        <v>1</v>
      </c>
      <c r="K873" s="1">
        <v>97018</v>
      </c>
      <c r="L873" s="1">
        <v>0</v>
      </c>
      <c r="M873" s="1">
        <v>2688.24</v>
      </c>
      <c r="N873" s="1">
        <v>99706.240000000005</v>
      </c>
      <c r="O873" s="1">
        <v>24826.85</v>
      </c>
      <c r="P873" s="1">
        <v>124533.09</v>
      </c>
      <c r="Q873" t="s">
        <v>18</v>
      </c>
    </row>
    <row r="874" spans="1:17" ht="15.75" thickBot="1">
      <c r="A874">
        <v>712</v>
      </c>
      <c r="B874" s="4" t="s">
        <v>328</v>
      </c>
      <c r="C874" s="6">
        <v>73608</v>
      </c>
      <c r="D874" t="s">
        <v>303</v>
      </c>
      <c r="E874" s="6">
        <v>14</v>
      </c>
      <c r="F874" s="6">
        <v>10</v>
      </c>
      <c r="G874" s="6">
        <v>2000</v>
      </c>
      <c r="H874" s="7" t="s">
        <v>334</v>
      </c>
      <c r="I874" t="s">
        <v>15</v>
      </c>
      <c r="J874">
        <v>1</v>
      </c>
      <c r="K874" s="1">
        <v>114033</v>
      </c>
      <c r="L874" s="1">
        <v>0</v>
      </c>
      <c r="M874" s="1">
        <v>0</v>
      </c>
      <c r="N874" s="1">
        <v>114033</v>
      </c>
      <c r="O874" s="1">
        <v>28394.22</v>
      </c>
      <c r="P874" s="1">
        <v>142427.22</v>
      </c>
      <c r="Q874" t="s">
        <v>18</v>
      </c>
    </row>
    <row r="875" spans="1:17" ht="15.75" thickBot="1">
      <c r="A875">
        <v>100</v>
      </c>
      <c r="B875" s="3" t="s">
        <v>317</v>
      </c>
      <c r="C875" s="6">
        <v>75254</v>
      </c>
      <c r="D875" t="s">
        <v>117</v>
      </c>
      <c r="E875" s="6">
        <v>14</v>
      </c>
      <c r="F875" s="6">
        <v>7</v>
      </c>
      <c r="G875" s="6">
        <v>5000</v>
      </c>
      <c r="H875" s="7" t="s">
        <v>337</v>
      </c>
      <c r="I875" t="s">
        <v>15</v>
      </c>
      <c r="J875">
        <v>1</v>
      </c>
      <c r="K875" s="1">
        <v>105526</v>
      </c>
      <c r="L875" s="1">
        <v>0</v>
      </c>
      <c r="M875" s="1">
        <v>0</v>
      </c>
      <c r="N875" s="1">
        <v>105526</v>
      </c>
      <c r="O875" s="1">
        <v>26275.97</v>
      </c>
      <c r="P875" s="1">
        <v>131801.97</v>
      </c>
      <c r="Q875" t="s">
        <v>18</v>
      </c>
    </row>
    <row r="876" spans="1:17" ht="15.75" thickBot="1">
      <c r="A876">
        <v>100</v>
      </c>
      <c r="B876" s="3" t="s">
        <v>317</v>
      </c>
      <c r="C876" s="6">
        <v>75255</v>
      </c>
      <c r="D876" t="s">
        <v>276</v>
      </c>
      <c r="E876" s="6">
        <v>13</v>
      </c>
      <c r="F876" s="6">
        <v>7</v>
      </c>
      <c r="G876" s="6">
        <v>4000</v>
      </c>
      <c r="H876" s="7" t="s">
        <v>336</v>
      </c>
      <c r="I876" t="s">
        <v>15</v>
      </c>
      <c r="J876">
        <v>1</v>
      </c>
      <c r="K876" s="1">
        <v>89294</v>
      </c>
      <c r="L876" s="1">
        <v>0</v>
      </c>
      <c r="M876" s="1">
        <v>1170.97</v>
      </c>
      <c r="N876" s="1">
        <v>90464.97</v>
      </c>
      <c r="O876" s="1">
        <v>22525.78</v>
      </c>
      <c r="P876" s="1">
        <v>112990.75</v>
      </c>
      <c r="Q876" t="s">
        <v>18</v>
      </c>
    </row>
    <row r="877" spans="1:17" ht="15.75" thickBot="1">
      <c r="A877">
        <v>100</v>
      </c>
      <c r="B877" s="3" t="s">
        <v>317</v>
      </c>
      <c r="C877" s="6">
        <v>75265</v>
      </c>
      <c r="D877" t="s">
        <v>304</v>
      </c>
      <c r="E877" s="6">
        <v>12</v>
      </c>
      <c r="F877" s="6">
        <v>6</v>
      </c>
      <c r="G877" s="6">
        <v>5000</v>
      </c>
      <c r="H877" s="7" t="s">
        <v>337</v>
      </c>
      <c r="I877" t="s">
        <v>15</v>
      </c>
      <c r="J877">
        <v>1</v>
      </c>
      <c r="K877" s="1">
        <v>75085</v>
      </c>
      <c r="L877" s="1">
        <v>0</v>
      </c>
      <c r="M877" s="1">
        <v>0</v>
      </c>
      <c r="N877" s="1">
        <v>75085</v>
      </c>
      <c r="O877" s="1">
        <v>18696.16</v>
      </c>
      <c r="P877" s="1">
        <v>93781.16</v>
      </c>
      <c r="Q877" t="s">
        <v>16</v>
      </c>
    </row>
    <row r="878" spans="1:17" ht="15.75" thickBot="1">
      <c r="A878">
        <v>703</v>
      </c>
      <c r="B878" s="4" t="s">
        <v>325</v>
      </c>
      <c r="C878" s="6">
        <v>76758</v>
      </c>
      <c r="D878" t="s">
        <v>31</v>
      </c>
      <c r="E878" s="6">
        <v>7</v>
      </c>
      <c r="F878" s="6">
        <v>2</v>
      </c>
      <c r="G878" s="6">
        <v>7000</v>
      </c>
      <c r="H878" s="7" t="s">
        <v>339</v>
      </c>
      <c r="I878" t="s">
        <v>15</v>
      </c>
      <c r="J878">
        <v>1</v>
      </c>
      <c r="K878" s="1">
        <v>37349</v>
      </c>
      <c r="L878" s="1">
        <v>0</v>
      </c>
      <c r="M878" s="1">
        <v>178.7</v>
      </c>
      <c r="N878" s="1">
        <v>37527.699999999997</v>
      </c>
      <c r="O878" s="1">
        <v>9344.4</v>
      </c>
      <c r="P878" s="1">
        <v>46872.1</v>
      </c>
      <c r="Q878" t="s">
        <v>18</v>
      </c>
    </row>
    <row r="879" spans="1:17" ht="15.75" thickBot="1">
      <c r="A879">
        <v>703</v>
      </c>
      <c r="B879" s="4" t="s">
        <v>325</v>
      </c>
      <c r="C879" s="6">
        <v>76891</v>
      </c>
      <c r="D879" t="s">
        <v>31</v>
      </c>
      <c r="E879" s="6">
        <v>8</v>
      </c>
      <c r="F879" s="6">
        <v>10</v>
      </c>
      <c r="G879" s="6">
        <v>7000</v>
      </c>
      <c r="H879" s="7" t="s">
        <v>339</v>
      </c>
      <c r="I879" t="s">
        <v>15</v>
      </c>
      <c r="J879">
        <v>1</v>
      </c>
      <c r="K879" s="1">
        <v>50998</v>
      </c>
      <c r="L879" s="1">
        <v>0</v>
      </c>
      <c r="M879" s="1">
        <v>0</v>
      </c>
      <c r="N879" s="1">
        <v>50998</v>
      </c>
      <c r="O879" s="1">
        <v>12698.5</v>
      </c>
      <c r="P879" s="1">
        <v>63696.5</v>
      </c>
      <c r="Q879" t="s">
        <v>18</v>
      </c>
    </row>
    <row r="880" spans="1:17" ht="26.25" thickBot="1">
      <c r="A880">
        <v>707</v>
      </c>
      <c r="B880" s="5" t="s">
        <v>326</v>
      </c>
      <c r="C880" s="6">
        <v>77045</v>
      </c>
      <c r="D880" t="s">
        <v>305</v>
      </c>
      <c r="E880" s="6">
        <v>11</v>
      </c>
      <c r="F880" s="6">
        <v>1</v>
      </c>
      <c r="G880" s="6">
        <v>5000</v>
      </c>
      <c r="H880" s="7" t="s">
        <v>337</v>
      </c>
      <c r="I880" t="s">
        <v>15</v>
      </c>
      <c r="J880">
        <v>1</v>
      </c>
      <c r="K880" s="1">
        <v>54633</v>
      </c>
      <c r="L880" s="1">
        <v>0</v>
      </c>
      <c r="M880" s="1">
        <v>0</v>
      </c>
      <c r="N880" s="1">
        <v>54633</v>
      </c>
      <c r="O880" s="1">
        <v>13603.62</v>
      </c>
      <c r="P880" s="1">
        <v>68236.62</v>
      </c>
      <c r="Q880" t="s">
        <v>16</v>
      </c>
    </row>
    <row r="881" spans="1:17" ht="15.75" thickBot="1">
      <c r="A881">
        <v>100</v>
      </c>
      <c r="B881" s="3" t="s">
        <v>317</v>
      </c>
      <c r="C881" s="6">
        <v>77046</v>
      </c>
      <c r="D881" t="s">
        <v>29</v>
      </c>
      <c r="E881" s="6">
        <v>12</v>
      </c>
      <c r="F881" s="6">
        <v>1</v>
      </c>
      <c r="G881" s="6">
        <v>5000</v>
      </c>
      <c r="H881" s="7" t="s">
        <v>337</v>
      </c>
      <c r="I881" t="s">
        <v>15</v>
      </c>
      <c r="J881">
        <v>1</v>
      </c>
      <c r="K881" s="1">
        <v>67600</v>
      </c>
      <c r="L881" s="1">
        <v>0</v>
      </c>
      <c r="M881" s="1">
        <v>0</v>
      </c>
      <c r="N881" s="1">
        <v>67600</v>
      </c>
      <c r="O881" s="1">
        <v>16832.400000000001</v>
      </c>
      <c r="P881" s="1">
        <v>84432.4</v>
      </c>
      <c r="Q881" t="s">
        <v>16</v>
      </c>
    </row>
    <row r="882" spans="1:17" ht="15.75" thickBot="1">
      <c r="A882">
        <v>100</v>
      </c>
      <c r="B882" s="3" t="s">
        <v>317</v>
      </c>
      <c r="C882" s="6">
        <v>77047</v>
      </c>
      <c r="D882" t="s">
        <v>29</v>
      </c>
      <c r="E882" s="6">
        <v>12</v>
      </c>
      <c r="F882" s="6">
        <v>1</v>
      </c>
      <c r="G882" s="6">
        <v>5000</v>
      </c>
      <c r="H882" s="7" t="s">
        <v>337</v>
      </c>
      <c r="I882" t="s">
        <v>15</v>
      </c>
      <c r="J882">
        <v>1</v>
      </c>
      <c r="K882" s="1">
        <v>67600</v>
      </c>
      <c r="L882" s="1">
        <v>0</v>
      </c>
      <c r="M882" s="1">
        <v>0</v>
      </c>
      <c r="N882" s="1">
        <v>67600</v>
      </c>
      <c r="O882" s="1">
        <v>16832.400000000001</v>
      </c>
      <c r="P882" s="1">
        <v>84432.4</v>
      </c>
      <c r="Q882" t="s">
        <v>16</v>
      </c>
    </row>
    <row r="883" spans="1:17" ht="15.75" thickBot="1">
      <c r="A883">
        <v>100</v>
      </c>
      <c r="B883" s="3" t="s">
        <v>317</v>
      </c>
      <c r="C883" s="6">
        <v>77048</v>
      </c>
      <c r="D883" t="s">
        <v>29</v>
      </c>
      <c r="E883" s="6">
        <v>12</v>
      </c>
      <c r="F883" s="6">
        <v>1</v>
      </c>
      <c r="G883" s="6">
        <v>5000</v>
      </c>
      <c r="H883" s="7" t="s">
        <v>337</v>
      </c>
      <c r="I883" t="s">
        <v>15</v>
      </c>
      <c r="J883">
        <v>1</v>
      </c>
      <c r="K883" s="1">
        <v>67600</v>
      </c>
      <c r="L883" s="1">
        <v>0</v>
      </c>
      <c r="M883" s="1">
        <v>0</v>
      </c>
      <c r="N883" s="1">
        <v>67600</v>
      </c>
      <c r="O883" s="1">
        <v>16832.400000000001</v>
      </c>
      <c r="P883" s="1">
        <v>84432.4</v>
      </c>
      <c r="Q883" t="s">
        <v>16</v>
      </c>
    </row>
    <row r="884" spans="1:17" ht="15.75" thickBot="1">
      <c r="A884">
        <v>100</v>
      </c>
      <c r="B884" s="3" t="s">
        <v>317</v>
      </c>
      <c r="C884" s="6">
        <v>77049</v>
      </c>
      <c r="D884" t="s">
        <v>38</v>
      </c>
      <c r="E884" s="6">
        <v>11</v>
      </c>
      <c r="F884" s="6">
        <v>1</v>
      </c>
      <c r="G884" s="6">
        <v>5000</v>
      </c>
      <c r="H884" s="7" t="s">
        <v>337</v>
      </c>
      <c r="I884" t="s">
        <v>15</v>
      </c>
      <c r="J884">
        <v>1</v>
      </c>
      <c r="K884" s="1">
        <v>54633</v>
      </c>
      <c r="L884" s="1">
        <v>0</v>
      </c>
      <c r="M884" s="1">
        <v>0</v>
      </c>
      <c r="N884" s="1">
        <v>54633</v>
      </c>
      <c r="O884" s="1">
        <v>13603.62</v>
      </c>
      <c r="P884" s="1">
        <v>68236.62</v>
      </c>
      <c r="Q884" t="s">
        <v>16</v>
      </c>
    </row>
    <row r="885" spans="1:17" ht="15.75" thickBot="1">
      <c r="A885">
        <v>100</v>
      </c>
      <c r="B885" s="3" t="s">
        <v>317</v>
      </c>
      <c r="C885" s="6">
        <v>77050</v>
      </c>
      <c r="D885" t="s">
        <v>38</v>
      </c>
      <c r="E885" s="6">
        <v>11</v>
      </c>
      <c r="F885" s="6">
        <v>1</v>
      </c>
      <c r="G885" s="6">
        <v>5000</v>
      </c>
      <c r="H885" s="7" t="s">
        <v>337</v>
      </c>
      <c r="I885" t="s">
        <v>15</v>
      </c>
      <c r="J885">
        <v>1</v>
      </c>
      <c r="K885" s="1">
        <v>54633</v>
      </c>
      <c r="L885" s="1">
        <v>0</v>
      </c>
      <c r="M885" s="1">
        <v>0</v>
      </c>
      <c r="N885" s="1">
        <v>54633</v>
      </c>
      <c r="O885" s="1">
        <v>13603.62</v>
      </c>
      <c r="P885" s="1">
        <v>68236.62</v>
      </c>
      <c r="Q885" t="s">
        <v>16</v>
      </c>
    </row>
    <row r="886" spans="1:17" ht="15.75" thickBot="1">
      <c r="A886">
        <v>100</v>
      </c>
      <c r="B886" s="3" t="s">
        <v>317</v>
      </c>
      <c r="C886" s="6">
        <v>77051</v>
      </c>
      <c r="D886" t="s">
        <v>38</v>
      </c>
      <c r="E886" s="6">
        <v>11</v>
      </c>
      <c r="F886" s="6">
        <v>1</v>
      </c>
      <c r="G886" s="6">
        <v>5000</v>
      </c>
      <c r="H886" s="7" t="s">
        <v>337</v>
      </c>
      <c r="I886" t="s">
        <v>15</v>
      </c>
      <c r="J886">
        <v>1</v>
      </c>
      <c r="K886" s="1">
        <v>54633</v>
      </c>
      <c r="L886" s="1">
        <v>0</v>
      </c>
      <c r="M886" s="1">
        <v>0</v>
      </c>
      <c r="N886" s="1">
        <v>54633</v>
      </c>
      <c r="O886" s="1">
        <v>13603.62</v>
      </c>
      <c r="P886" s="1">
        <v>68236.62</v>
      </c>
      <c r="Q886" t="s">
        <v>16</v>
      </c>
    </row>
    <row r="887" spans="1:17" ht="15.75" thickBot="1">
      <c r="A887">
        <v>100</v>
      </c>
      <c r="B887" s="3" t="s">
        <v>317</v>
      </c>
      <c r="C887" s="6">
        <v>77052</v>
      </c>
      <c r="D887" t="s">
        <v>38</v>
      </c>
      <c r="E887" s="6">
        <v>11</v>
      </c>
      <c r="F887" s="6">
        <v>1</v>
      </c>
      <c r="G887" s="6">
        <v>5000</v>
      </c>
      <c r="H887" s="7" t="s">
        <v>337</v>
      </c>
      <c r="I887" t="s">
        <v>15</v>
      </c>
      <c r="J887">
        <v>1</v>
      </c>
      <c r="K887" s="1">
        <v>54633</v>
      </c>
      <c r="L887" s="1">
        <v>0</v>
      </c>
      <c r="M887" s="1">
        <v>0</v>
      </c>
      <c r="N887" s="1">
        <v>54633</v>
      </c>
      <c r="O887" s="1">
        <v>13603.62</v>
      </c>
      <c r="P887" s="1">
        <v>68236.62</v>
      </c>
      <c r="Q887" t="s">
        <v>16</v>
      </c>
    </row>
    <row r="888" spans="1:17" ht="15.75" thickBot="1">
      <c r="A888">
        <v>100</v>
      </c>
      <c r="B888" s="3" t="s">
        <v>317</v>
      </c>
      <c r="C888" s="6">
        <v>77053</v>
      </c>
      <c r="D888" t="s">
        <v>199</v>
      </c>
      <c r="E888" s="6">
        <v>15</v>
      </c>
      <c r="F888" s="6">
        <v>1</v>
      </c>
      <c r="G888" s="6">
        <v>5000</v>
      </c>
      <c r="H888" s="7" t="s">
        <v>337</v>
      </c>
      <c r="I888" t="s">
        <v>15</v>
      </c>
      <c r="J888">
        <v>1</v>
      </c>
      <c r="K888" s="1">
        <v>103937</v>
      </c>
      <c r="L888" s="1">
        <v>0</v>
      </c>
      <c r="M888" s="1">
        <v>0</v>
      </c>
      <c r="N888" s="1">
        <v>103937</v>
      </c>
      <c r="O888" s="1">
        <v>25880.31</v>
      </c>
      <c r="P888" s="1">
        <v>129817.31</v>
      </c>
      <c r="Q888" t="s">
        <v>16</v>
      </c>
    </row>
    <row r="889" spans="1:17" ht="15.75" thickBot="1">
      <c r="A889">
        <v>6115</v>
      </c>
      <c r="B889" t="s">
        <v>330</v>
      </c>
      <c r="C889" s="6">
        <v>77055</v>
      </c>
      <c r="D889" t="s">
        <v>290</v>
      </c>
      <c r="E889" s="6">
        <v>15</v>
      </c>
      <c r="F889" s="6">
        <v>1</v>
      </c>
      <c r="G889" s="6">
        <v>7000</v>
      </c>
      <c r="H889" s="7" t="s">
        <v>339</v>
      </c>
      <c r="I889" t="s">
        <v>15</v>
      </c>
      <c r="J889">
        <v>1</v>
      </c>
      <c r="K889" s="1">
        <v>103937</v>
      </c>
      <c r="L889" s="1">
        <v>0</v>
      </c>
      <c r="M889" s="1">
        <v>0</v>
      </c>
      <c r="N889" s="1">
        <v>103937</v>
      </c>
      <c r="O889" s="1">
        <v>25880.31</v>
      </c>
      <c r="P889" s="1">
        <v>129817.31</v>
      </c>
      <c r="Q889" t="s">
        <v>16</v>
      </c>
    </row>
    <row r="890" spans="1:17" ht="15.75" thickBot="1">
      <c r="A890">
        <v>6115</v>
      </c>
      <c r="B890" t="s">
        <v>330</v>
      </c>
      <c r="C890" s="6">
        <v>77056</v>
      </c>
      <c r="D890" t="s">
        <v>306</v>
      </c>
      <c r="E890" s="6">
        <v>13</v>
      </c>
      <c r="F890" s="6">
        <v>1</v>
      </c>
      <c r="G890" s="6">
        <v>7000</v>
      </c>
      <c r="H890" s="7" t="s">
        <v>339</v>
      </c>
      <c r="I890" t="s">
        <v>15</v>
      </c>
      <c r="J890">
        <v>1</v>
      </c>
      <c r="K890" s="1">
        <v>74888</v>
      </c>
      <c r="L890" s="1">
        <v>0</v>
      </c>
      <c r="M890" s="1">
        <v>0</v>
      </c>
      <c r="N890" s="1">
        <v>74888</v>
      </c>
      <c r="O890" s="1">
        <v>18647.11</v>
      </c>
      <c r="P890" s="1">
        <v>93535.11</v>
      </c>
      <c r="Q890" t="s">
        <v>16</v>
      </c>
    </row>
    <row r="891" spans="1:17" ht="15.75" thickBot="1">
      <c r="A891">
        <v>6115</v>
      </c>
      <c r="B891" t="s">
        <v>330</v>
      </c>
      <c r="C891" s="6">
        <v>77057</v>
      </c>
      <c r="D891" t="s">
        <v>154</v>
      </c>
      <c r="E891" s="6">
        <v>13</v>
      </c>
      <c r="F891" s="6">
        <v>1</v>
      </c>
      <c r="G891" s="6">
        <v>7000</v>
      </c>
      <c r="H891" s="7" t="s">
        <v>339</v>
      </c>
      <c r="I891" t="s">
        <v>15</v>
      </c>
      <c r="J891">
        <v>1</v>
      </c>
      <c r="K891" s="1">
        <v>74888</v>
      </c>
      <c r="L891" s="1">
        <v>0</v>
      </c>
      <c r="M891" s="1">
        <v>0</v>
      </c>
      <c r="N891" s="1">
        <v>74888</v>
      </c>
      <c r="O891" s="1">
        <v>18647.11</v>
      </c>
      <c r="P891" s="1">
        <v>93535.11</v>
      </c>
      <c r="Q891" t="s">
        <v>16</v>
      </c>
    </row>
    <row r="892" spans="1:17" ht="15.75" thickBot="1">
      <c r="A892">
        <v>6115</v>
      </c>
      <c r="B892" t="s">
        <v>330</v>
      </c>
      <c r="C892" s="6">
        <v>77058</v>
      </c>
      <c r="D892" t="s">
        <v>81</v>
      </c>
      <c r="E892" s="6">
        <v>12</v>
      </c>
      <c r="F892" s="6">
        <v>1</v>
      </c>
      <c r="G892" s="6">
        <v>7000</v>
      </c>
      <c r="H892" s="7" t="s">
        <v>339</v>
      </c>
      <c r="I892" t="s">
        <v>15</v>
      </c>
      <c r="J892">
        <v>1</v>
      </c>
      <c r="K892" s="1">
        <v>65002</v>
      </c>
      <c r="L892" s="1">
        <v>0</v>
      </c>
      <c r="M892" s="1">
        <v>0</v>
      </c>
      <c r="N892" s="1">
        <v>65002</v>
      </c>
      <c r="O892" s="1">
        <v>16185.5</v>
      </c>
      <c r="P892" s="1">
        <v>81187.5</v>
      </c>
      <c r="Q892" t="s">
        <v>16</v>
      </c>
    </row>
    <row r="893" spans="1:17" ht="15.75" thickBot="1">
      <c r="A893">
        <v>6115</v>
      </c>
      <c r="B893" t="s">
        <v>330</v>
      </c>
      <c r="C893" s="6">
        <v>77059</v>
      </c>
      <c r="D893" t="s">
        <v>73</v>
      </c>
      <c r="E893" s="6">
        <v>12</v>
      </c>
      <c r="F893" s="6">
        <v>1</v>
      </c>
      <c r="G893" s="6">
        <v>7000</v>
      </c>
      <c r="H893" s="7" t="s">
        <v>339</v>
      </c>
      <c r="I893" t="s">
        <v>15</v>
      </c>
      <c r="J893">
        <v>1</v>
      </c>
      <c r="K893" s="1">
        <v>65002</v>
      </c>
      <c r="L893" s="1">
        <v>0</v>
      </c>
      <c r="M893" s="1">
        <v>0</v>
      </c>
      <c r="N893" s="1">
        <v>65002</v>
      </c>
      <c r="O893" s="1">
        <v>16185.5</v>
      </c>
      <c r="P893" s="1">
        <v>81187.5</v>
      </c>
      <c r="Q893" t="s">
        <v>16</v>
      </c>
    </row>
    <row r="894" spans="1:17" ht="15.75" thickBot="1">
      <c r="A894">
        <v>6115</v>
      </c>
      <c r="B894" t="s">
        <v>330</v>
      </c>
      <c r="C894" s="6">
        <v>77060</v>
      </c>
      <c r="D894" t="s">
        <v>183</v>
      </c>
      <c r="E894" s="6">
        <v>11</v>
      </c>
      <c r="F894" s="6">
        <v>1</v>
      </c>
      <c r="G894" s="6">
        <v>7000</v>
      </c>
      <c r="H894" s="7" t="s">
        <v>339</v>
      </c>
      <c r="I894" t="s">
        <v>15</v>
      </c>
      <c r="J894">
        <v>1</v>
      </c>
      <c r="K894" s="1">
        <v>52530</v>
      </c>
      <c r="L894" s="1">
        <v>0</v>
      </c>
      <c r="M894" s="1">
        <v>0</v>
      </c>
      <c r="N894" s="1">
        <v>52530</v>
      </c>
      <c r="O894" s="1">
        <v>13079.97</v>
      </c>
      <c r="P894" s="1">
        <v>65609.97</v>
      </c>
      <c r="Q894" t="s">
        <v>16</v>
      </c>
    </row>
    <row r="895" spans="1:17" ht="15.75" thickBot="1">
      <c r="A895">
        <v>6115</v>
      </c>
      <c r="B895" t="s">
        <v>330</v>
      </c>
      <c r="C895" s="6">
        <v>77061</v>
      </c>
      <c r="D895" t="s">
        <v>183</v>
      </c>
      <c r="E895" s="6">
        <v>11</v>
      </c>
      <c r="F895" s="6">
        <v>1</v>
      </c>
      <c r="G895" s="6">
        <v>7000</v>
      </c>
      <c r="H895" s="7" t="s">
        <v>339</v>
      </c>
      <c r="I895" t="s">
        <v>15</v>
      </c>
      <c r="J895">
        <v>1</v>
      </c>
      <c r="K895" s="1">
        <v>52530</v>
      </c>
      <c r="L895" s="1">
        <v>0</v>
      </c>
      <c r="M895" s="1">
        <v>0</v>
      </c>
      <c r="N895" s="1">
        <v>52530</v>
      </c>
      <c r="O895" s="1">
        <v>13079.97</v>
      </c>
      <c r="P895" s="1">
        <v>65609.97</v>
      </c>
      <c r="Q895" t="s">
        <v>16</v>
      </c>
    </row>
    <row r="896" spans="1:17" ht="15.75" thickBot="1">
      <c r="A896">
        <v>6115</v>
      </c>
      <c r="B896" t="s">
        <v>330</v>
      </c>
      <c r="C896" s="6">
        <v>77062</v>
      </c>
      <c r="D896" t="s">
        <v>183</v>
      </c>
      <c r="E896" s="6">
        <v>11</v>
      </c>
      <c r="F896" s="6">
        <v>1</v>
      </c>
      <c r="G896" s="6">
        <v>7000</v>
      </c>
      <c r="H896" s="7" t="s">
        <v>339</v>
      </c>
      <c r="I896" t="s">
        <v>15</v>
      </c>
      <c r="J896">
        <v>1</v>
      </c>
      <c r="K896" s="1">
        <v>52530</v>
      </c>
      <c r="L896" s="1">
        <v>0</v>
      </c>
      <c r="M896" s="1">
        <v>0</v>
      </c>
      <c r="N896" s="1">
        <v>52530</v>
      </c>
      <c r="O896" s="1">
        <v>13079.97</v>
      </c>
      <c r="P896" s="1">
        <v>65609.97</v>
      </c>
      <c r="Q896" t="s">
        <v>16</v>
      </c>
    </row>
    <row r="897" spans="1:17" ht="15.75" thickBot="1">
      <c r="A897">
        <v>703</v>
      </c>
      <c r="B897" s="4" t="s">
        <v>325</v>
      </c>
      <c r="C897" s="6">
        <v>77363</v>
      </c>
      <c r="D897" t="s">
        <v>31</v>
      </c>
      <c r="E897" s="6">
        <v>7</v>
      </c>
      <c r="F897" s="6">
        <v>1</v>
      </c>
      <c r="G897" s="6">
        <v>7000</v>
      </c>
      <c r="H897" s="7" t="s">
        <v>339</v>
      </c>
      <c r="I897" t="s">
        <v>15</v>
      </c>
      <c r="J897">
        <v>1</v>
      </c>
      <c r="K897" s="1">
        <v>36095</v>
      </c>
      <c r="L897" s="1">
        <v>0</v>
      </c>
      <c r="M897" s="1">
        <v>1092.48</v>
      </c>
      <c r="N897" s="1">
        <v>37187.480000000003</v>
      </c>
      <c r="O897" s="1">
        <v>9259.68</v>
      </c>
      <c r="P897" s="1">
        <v>46447.16</v>
      </c>
      <c r="Q897" t="s">
        <v>18</v>
      </c>
    </row>
    <row r="898" spans="1:17" ht="15.75" thickBot="1">
      <c r="A898">
        <v>703</v>
      </c>
      <c r="B898" s="4" t="s">
        <v>325</v>
      </c>
      <c r="C898" s="6">
        <v>77368</v>
      </c>
      <c r="D898" t="s">
        <v>85</v>
      </c>
      <c r="E898" s="6">
        <v>9</v>
      </c>
      <c r="F898" s="6">
        <v>6</v>
      </c>
      <c r="G898" s="6">
        <v>7000</v>
      </c>
      <c r="H898" s="7" t="s">
        <v>339</v>
      </c>
      <c r="I898" t="s">
        <v>15</v>
      </c>
      <c r="J898">
        <v>1</v>
      </c>
      <c r="K898" s="1">
        <v>50568</v>
      </c>
      <c r="L898" s="1">
        <v>0</v>
      </c>
      <c r="M898" s="1">
        <v>0</v>
      </c>
      <c r="N898" s="1">
        <v>50568</v>
      </c>
      <c r="O898" s="1">
        <v>12591.43</v>
      </c>
      <c r="P898" s="1">
        <v>63159.43</v>
      </c>
      <c r="Q898" t="s">
        <v>18</v>
      </c>
    </row>
    <row r="899" spans="1:17" ht="15.75" thickBot="1">
      <c r="A899">
        <v>100</v>
      </c>
      <c r="B899" s="3" t="s">
        <v>317</v>
      </c>
      <c r="C899" s="6">
        <v>10005369</v>
      </c>
      <c r="D899" t="s">
        <v>152</v>
      </c>
      <c r="E899" s="6">
        <v>12</v>
      </c>
      <c r="F899" s="6">
        <v>1</v>
      </c>
      <c r="G899" s="6">
        <v>5000</v>
      </c>
      <c r="H899" s="7" t="s">
        <v>337</v>
      </c>
      <c r="I899" t="s">
        <v>15</v>
      </c>
      <c r="J899">
        <v>1</v>
      </c>
      <c r="K899" s="1">
        <v>67600</v>
      </c>
      <c r="L899" s="1">
        <v>0</v>
      </c>
      <c r="M899" s="1">
        <v>0</v>
      </c>
      <c r="N899" s="1">
        <v>67600</v>
      </c>
      <c r="O899" s="1">
        <v>16832.400000000001</v>
      </c>
      <c r="P899" s="1">
        <v>84432.4</v>
      </c>
      <c r="Q899" t="s">
        <v>18</v>
      </c>
    </row>
    <row r="900" spans="1:17" ht="15.75" thickBot="1">
      <c r="A900">
        <v>100</v>
      </c>
      <c r="B900" s="3" t="s">
        <v>317</v>
      </c>
      <c r="C900" s="6">
        <v>10005374</v>
      </c>
      <c r="D900" t="s">
        <v>152</v>
      </c>
      <c r="E900" s="6">
        <v>11</v>
      </c>
      <c r="F900" s="6">
        <v>1</v>
      </c>
      <c r="G900" s="6">
        <v>5000</v>
      </c>
      <c r="H900" s="7" t="s">
        <v>337</v>
      </c>
      <c r="I900" t="s">
        <v>15</v>
      </c>
      <c r="J900">
        <v>1</v>
      </c>
      <c r="K900" s="1">
        <v>54633</v>
      </c>
      <c r="L900" s="1">
        <v>0</v>
      </c>
      <c r="M900" s="1">
        <v>0</v>
      </c>
      <c r="N900" s="1">
        <v>54633</v>
      </c>
      <c r="O900" s="1">
        <v>13603.62</v>
      </c>
      <c r="P900" s="1">
        <v>68236.62</v>
      </c>
      <c r="Q900" t="s">
        <v>18</v>
      </c>
    </row>
    <row r="901" spans="1:17" ht="15.75" thickBot="1">
      <c r="A901">
        <v>100</v>
      </c>
      <c r="B901" s="3" t="s">
        <v>317</v>
      </c>
      <c r="C901" s="6">
        <v>10005375</v>
      </c>
      <c r="D901" t="s">
        <v>152</v>
      </c>
      <c r="E901" s="6">
        <v>11</v>
      </c>
      <c r="F901" s="6">
        <v>1</v>
      </c>
      <c r="G901" s="6">
        <v>5000</v>
      </c>
      <c r="H901" s="7" t="s">
        <v>337</v>
      </c>
      <c r="I901" t="s">
        <v>15</v>
      </c>
      <c r="J901">
        <v>1</v>
      </c>
      <c r="K901" s="1">
        <v>54633</v>
      </c>
      <c r="L901" s="1">
        <v>0</v>
      </c>
      <c r="M901" s="1">
        <v>0</v>
      </c>
      <c r="N901" s="1">
        <v>54633</v>
      </c>
      <c r="O901" s="1">
        <v>13603.62</v>
      </c>
      <c r="P901" s="1">
        <v>68236.62</v>
      </c>
      <c r="Q901" t="s">
        <v>18</v>
      </c>
    </row>
    <row r="902" spans="1:17" ht="15.75" thickBot="1">
      <c r="A902">
        <v>100</v>
      </c>
      <c r="B902" s="3" t="s">
        <v>317</v>
      </c>
      <c r="C902" s="6">
        <v>10005378</v>
      </c>
      <c r="D902" t="s">
        <v>152</v>
      </c>
      <c r="E902" s="6">
        <v>11</v>
      </c>
      <c r="F902" s="6">
        <v>1</v>
      </c>
      <c r="G902" s="6">
        <v>5000</v>
      </c>
      <c r="H902" s="7" t="s">
        <v>337</v>
      </c>
      <c r="I902" t="s">
        <v>15</v>
      </c>
      <c r="J902">
        <v>1</v>
      </c>
      <c r="K902" s="1">
        <v>54633</v>
      </c>
      <c r="L902" s="1">
        <v>0</v>
      </c>
      <c r="M902" s="1">
        <v>0</v>
      </c>
      <c r="N902" s="1">
        <v>54633</v>
      </c>
      <c r="O902" s="1">
        <v>13603.62</v>
      </c>
      <c r="P902" s="1">
        <v>68236.62</v>
      </c>
      <c r="Q902" t="s">
        <v>18</v>
      </c>
    </row>
    <row r="903" spans="1:17" ht="15.75" thickBot="1">
      <c r="A903">
        <v>100</v>
      </c>
      <c r="B903" s="3" t="s">
        <v>317</v>
      </c>
      <c r="C903" s="6">
        <v>10005379</v>
      </c>
      <c r="D903" t="s">
        <v>152</v>
      </c>
      <c r="E903" s="6">
        <v>11</v>
      </c>
      <c r="F903" s="6">
        <v>1</v>
      </c>
      <c r="G903" s="6">
        <v>5000</v>
      </c>
      <c r="H903" s="7" t="s">
        <v>337</v>
      </c>
      <c r="I903" t="s">
        <v>15</v>
      </c>
      <c r="J903">
        <v>1</v>
      </c>
      <c r="K903" s="1">
        <v>54633</v>
      </c>
      <c r="L903" s="1">
        <v>0</v>
      </c>
      <c r="M903" s="1">
        <v>0</v>
      </c>
      <c r="N903" s="1">
        <v>54633</v>
      </c>
      <c r="O903" s="1">
        <v>13603.62</v>
      </c>
      <c r="P903" s="1">
        <v>68236.62</v>
      </c>
      <c r="Q903" t="s">
        <v>18</v>
      </c>
    </row>
    <row r="904" spans="1:17" ht="15.75" thickBot="1">
      <c r="A904">
        <v>100</v>
      </c>
      <c r="B904" s="3" t="s">
        <v>317</v>
      </c>
      <c r="C904" s="6">
        <v>10005386</v>
      </c>
      <c r="D904" t="s">
        <v>29</v>
      </c>
      <c r="E904" s="6">
        <v>13</v>
      </c>
      <c r="F904" s="6">
        <v>1</v>
      </c>
      <c r="G904" s="6">
        <v>5000</v>
      </c>
      <c r="H904" s="7" t="s">
        <v>337</v>
      </c>
      <c r="I904" t="s">
        <v>15</v>
      </c>
      <c r="J904">
        <v>1</v>
      </c>
      <c r="K904" s="1">
        <v>77884</v>
      </c>
      <c r="L904" s="1">
        <v>0</v>
      </c>
      <c r="M904" s="1">
        <v>0</v>
      </c>
      <c r="N904" s="1">
        <v>77884</v>
      </c>
      <c r="O904" s="1">
        <v>19393.12</v>
      </c>
      <c r="P904" s="1">
        <v>97277.119999999995</v>
      </c>
      <c r="Q904" t="s">
        <v>18</v>
      </c>
    </row>
    <row r="905" spans="1:17" ht="15.75" thickBot="1">
      <c r="A905">
        <v>100</v>
      </c>
      <c r="B905" s="3" t="s">
        <v>317</v>
      </c>
      <c r="C905" s="6">
        <v>10005387</v>
      </c>
      <c r="D905" t="s">
        <v>29</v>
      </c>
      <c r="E905" s="6">
        <v>13</v>
      </c>
      <c r="F905" s="6">
        <v>1</v>
      </c>
      <c r="G905" s="6">
        <v>5000</v>
      </c>
      <c r="H905" s="7" t="s">
        <v>337</v>
      </c>
      <c r="I905" t="s">
        <v>15</v>
      </c>
      <c r="J905">
        <v>1</v>
      </c>
      <c r="K905" s="1">
        <v>77884</v>
      </c>
      <c r="L905" s="1">
        <v>0</v>
      </c>
      <c r="M905" s="1">
        <v>0</v>
      </c>
      <c r="N905" s="1">
        <v>77884</v>
      </c>
      <c r="O905" s="1">
        <v>19393.12</v>
      </c>
      <c r="P905" s="1">
        <v>97277.119999999995</v>
      </c>
      <c r="Q905" t="s">
        <v>18</v>
      </c>
    </row>
    <row r="906" spans="1:17" ht="15.75" thickBot="1">
      <c r="A906">
        <v>100</v>
      </c>
      <c r="B906" s="3" t="s">
        <v>317</v>
      </c>
      <c r="C906" s="6">
        <v>10005389</v>
      </c>
      <c r="D906" t="s">
        <v>29</v>
      </c>
      <c r="E906" s="6">
        <v>13</v>
      </c>
      <c r="F906" s="6">
        <v>1</v>
      </c>
      <c r="G906" s="6">
        <v>5000</v>
      </c>
      <c r="H906" s="7" t="s">
        <v>337</v>
      </c>
      <c r="I906" t="s">
        <v>15</v>
      </c>
      <c r="J906">
        <v>1</v>
      </c>
      <c r="K906" s="1">
        <v>77884</v>
      </c>
      <c r="L906" s="1">
        <v>0</v>
      </c>
      <c r="M906" s="1">
        <v>0</v>
      </c>
      <c r="N906" s="1">
        <v>77884</v>
      </c>
      <c r="O906" s="1">
        <v>19393.12</v>
      </c>
      <c r="P906" s="1">
        <v>97277.119999999995</v>
      </c>
      <c r="Q906" t="s">
        <v>18</v>
      </c>
    </row>
    <row r="907" spans="1:17" ht="15.75" thickBot="1">
      <c r="A907">
        <v>100</v>
      </c>
      <c r="B907" s="3" t="s">
        <v>317</v>
      </c>
      <c r="C907" s="6">
        <v>10005390</v>
      </c>
      <c r="D907" t="s">
        <v>29</v>
      </c>
      <c r="E907" s="6">
        <v>13</v>
      </c>
      <c r="F907" s="6">
        <v>1</v>
      </c>
      <c r="G907" s="6">
        <v>5000</v>
      </c>
      <c r="H907" s="7" t="s">
        <v>337</v>
      </c>
      <c r="I907" t="s">
        <v>15</v>
      </c>
      <c r="J907">
        <v>1</v>
      </c>
      <c r="K907" s="1">
        <v>77884</v>
      </c>
      <c r="L907" s="1">
        <v>0</v>
      </c>
      <c r="M907" s="1">
        <v>0</v>
      </c>
      <c r="N907" s="1">
        <v>77884</v>
      </c>
      <c r="O907" s="1">
        <v>19393.12</v>
      </c>
      <c r="P907" s="1">
        <v>97277.119999999995</v>
      </c>
      <c r="Q907" t="s">
        <v>18</v>
      </c>
    </row>
    <row r="908" spans="1:17" ht="15.75" thickBot="1">
      <c r="A908">
        <v>100</v>
      </c>
      <c r="B908" s="3" t="s">
        <v>317</v>
      </c>
      <c r="C908" s="6">
        <v>10005391</v>
      </c>
      <c r="D908" t="s">
        <v>29</v>
      </c>
      <c r="E908" s="6">
        <v>13</v>
      </c>
      <c r="F908" s="6">
        <v>1</v>
      </c>
      <c r="G908" s="6">
        <v>5000</v>
      </c>
      <c r="H908" s="7" t="s">
        <v>337</v>
      </c>
      <c r="I908" t="s">
        <v>15</v>
      </c>
      <c r="J908">
        <v>1</v>
      </c>
      <c r="K908" s="1">
        <v>77884</v>
      </c>
      <c r="L908" s="1">
        <v>0</v>
      </c>
      <c r="M908" s="1">
        <v>0</v>
      </c>
      <c r="N908" s="1">
        <v>77884</v>
      </c>
      <c r="O908" s="1">
        <v>19393.12</v>
      </c>
      <c r="P908" s="1">
        <v>97277.119999999995</v>
      </c>
      <c r="Q908" t="s">
        <v>18</v>
      </c>
    </row>
    <row r="909" spans="1:17" ht="15.75" thickBot="1">
      <c r="A909">
        <v>100</v>
      </c>
      <c r="B909" s="3" t="s">
        <v>317</v>
      </c>
      <c r="C909" s="6">
        <v>10005392</v>
      </c>
      <c r="D909" t="s">
        <v>29</v>
      </c>
      <c r="E909" s="6">
        <v>13</v>
      </c>
      <c r="F909" s="6">
        <v>1</v>
      </c>
      <c r="G909" s="6">
        <v>5000</v>
      </c>
      <c r="H909" s="7" t="s">
        <v>337</v>
      </c>
      <c r="I909" t="s">
        <v>15</v>
      </c>
      <c r="J909">
        <v>1</v>
      </c>
      <c r="K909" s="1">
        <v>77884</v>
      </c>
      <c r="L909" s="1">
        <v>0</v>
      </c>
      <c r="M909" s="1">
        <v>0</v>
      </c>
      <c r="N909" s="1">
        <v>77884</v>
      </c>
      <c r="O909" s="1">
        <v>19393.12</v>
      </c>
      <c r="P909" s="1">
        <v>97277.119999999995</v>
      </c>
      <c r="Q909" t="s">
        <v>18</v>
      </c>
    </row>
    <row r="910" spans="1:17" ht="15.75" thickBot="1">
      <c r="A910">
        <v>100</v>
      </c>
      <c r="B910" s="3" t="s">
        <v>317</v>
      </c>
      <c r="C910" s="6">
        <v>10005393</v>
      </c>
      <c r="D910" t="s">
        <v>221</v>
      </c>
      <c r="E910" s="6">
        <v>14</v>
      </c>
      <c r="F910" s="6">
        <v>1</v>
      </c>
      <c r="G910" s="6">
        <v>5000</v>
      </c>
      <c r="H910" s="7" t="s">
        <v>337</v>
      </c>
      <c r="I910" t="s">
        <v>15</v>
      </c>
      <c r="J910">
        <v>1</v>
      </c>
      <c r="K910" s="1">
        <v>92048</v>
      </c>
      <c r="L910" s="1">
        <v>0</v>
      </c>
      <c r="M910" s="1">
        <v>0</v>
      </c>
      <c r="N910" s="1">
        <v>92048</v>
      </c>
      <c r="O910" s="1">
        <v>22919.95</v>
      </c>
      <c r="P910" s="1">
        <v>114967.95</v>
      </c>
      <c r="Q910" t="s">
        <v>18</v>
      </c>
    </row>
    <row r="911" spans="1:17" ht="15.75" thickBot="1">
      <c r="A911">
        <v>100</v>
      </c>
      <c r="B911" s="3" t="s">
        <v>317</v>
      </c>
      <c r="C911" s="6">
        <v>10005394</v>
      </c>
      <c r="D911" t="s">
        <v>307</v>
      </c>
      <c r="E911" s="6">
        <v>9</v>
      </c>
      <c r="F911" s="6">
        <v>1</v>
      </c>
      <c r="G911" s="6">
        <v>5000</v>
      </c>
      <c r="H911" s="7" t="s">
        <v>337</v>
      </c>
      <c r="I911" t="s">
        <v>15</v>
      </c>
      <c r="J911">
        <v>1</v>
      </c>
      <c r="K911" s="1">
        <v>45345</v>
      </c>
      <c r="L911" s="1">
        <v>0</v>
      </c>
      <c r="M911" s="1">
        <v>0</v>
      </c>
      <c r="N911" s="1">
        <v>45345</v>
      </c>
      <c r="O911" s="1">
        <v>11290.9</v>
      </c>
      <c r="P911" s="1">
        <v>56635.9</v>
      </c>
      <c r="Q911" t="s">
        <v>18</v>
      </c>
    </row>
    <row r="912" spans="1:17" ht="15.75" thickBot="1">
      <c r="A912">
        <v>100</v>
      </c>
      <c r="B912" s="3" t="s">
        <v>317</v>
      </c>
      <c r="C912" s="6">
        <v>10005395</v>
      </c>
      <c r="D912" t="s">
        <v>307</v>
      </c>
      <c r="E912" s="6">
        <v>9</v>
      </c>
      <c r="F912" s="6">
        <v>1</v>
      </c>
      <c r="G912" s="6">
        <v>5000</v>
      </c>
      <c r="H912" s="7" t="s">
        <v>337</v>
      </c>
      <c r="I912" t="s">
        <v>15</v>
      </c>
      <c r="J912">
        <v>1</v>
      </c>
      <c r="K912" s="1">
        <v>45345</v>
      </c>
      <c r="L912" s="1">
        <v>0</v>
      </c>
      <c r="M912" s="1">
        <v>0</v>
      </c>
      <c r="N912" s="1">
        <v>45345</v>
      </c>
      <c r="O912" s="1">
        <v>11290.9</v>
      </c>
      <c r="P912" s="1">
        <v>56635.9</v>
      </c>
      <c r="Q912" t="s">
        <v>18</v>
      </c>
    </row>
    <row r="913" spans="1:17" ht="15.75" thickBot="1">
      <c r="A913">
        <v>100</v>
      </c>
      <c r="B913" s="3" t="s">
        <v>317</v>
      </c>
      <c r="C913" s="6">
        <v>10005396</v>
      </c>
      <c r="D913" t="s">
        <v>307</v>
      </c>
      <c r="E913" s="6">
        <v>9</v>
      </c>
      <c r="F913" s="6">
        <v>1</v>
      </c>
      <c r="G913" s="6">
        <v>5000</v>
      </c>
      <c r="H913" s="7" t="s">
        <v>337</v>
      </c>
      <c r="I913" t="s">
        <v>15</v>
      </c>
      <c r="J913">
        <v>1</v>
      </c>
      <c r="K913" s="1">
        <v>45345</v>
      </c>
      <c r="L913" s="1">
        <v>0</v>
      </c>
      <c r="M913" s="1">
        <v>0</v>
      </c>
      <c r="N913" s="1">
        <v>45345</v>
      </c>
      <c r="O913" s="1">
        <v>11290.9</v>
      </c>
      <c r="P913" s="1">
        <v>56635.9</v>
      </c>
      <c r="Q913" t="s">
        <v>18</v>
      </c>
    </row>
    <row r="914" spans="1:17" ht="15.75" thickBot="1">
      <c r="A914">
        <v>100</v>
      </c>
      <c r="B914" s="3" t="s">
        <v>317</v>
      </c>
      <c r="C914" s="6">
        <v>10005398</v>
      </c>
      <c r="D914" t="s">
        <v>308</v>
      </c>
      <c r="E914" s="6">
        <v>11</v>
      </c>
      <c r="F914" s="6">
        <v>1</v>
      </c>
      <c r="G914" s="6">
        <v>5000</v>
      </c>
      <c r="H914" s="7" t="s">
        <v>337</v>
      </c>
      <c r="I914" t="s">
        <v>15</v>
      </c>
      <c r="J914">
        <v>1</v>
      </c>
      <c r="K914" s="1">
        <v>54633</v>
      </c>
      <c r="L914" s="1">
        <v>0</v>
      </c>
      <c r="M914" s="1">
        <v>0</v>
      </c>
      <c r="N914" s="1">
        <v>54633</v>
      </c>
      <c r="O914" s="1">
        <v>13603.62</v>
      </c>
      <c r="P914" s="1">
        <v>68236.62</v>
      </c>
      <c r="Q914" t="s">
        <v>18</v>
      </c>
    </row>
    <row r="915" spans="1:17" ht="15.75" thickBot="1">
      <c r="A915">
        <v>100</v>
      </c>
      <c r="B915" s="3" t="s">
        <v>317</v>
      </c>
      <c r="C915" s="6">
        <v>10005401</v>
      </c>
      <c r="D915" t="s">
        <v>309</v>
      </c>
      <c r="E915" s="6">
        <v>15</v>
      </c>
      <c r="F915" s="6">
        <v>1</v>
      </c>
      <c r="G915" s="6">
        <v>5000</v>
      </c>
      <c r="H915" s="7" t="s">
        <v>337</v>
      </c>
      <c r="I915" t="s">
        <v>15</v>
      </c>
      <c r="J915">
        <v>1</v>
      </c>
      <c r="K915" s="1">
        <v>103937</v>
      </c>
      <c r="L915" s="1">
        <v>0</v>
      </c>
      <c r="M915" s="1">
        <v>0</v>
      </c>
      <c r="N915" s="1">
        <v>103937</v>
      </c>
      <c r="O915" s="1">
        <v>25880.31</v>
      </c>
      <c r="P915" s="1">
        <v>129817.31</v>
      </c>
      <c r="Q915" t="s">
        <v>18</v>
      </c>
    </row>
    <row r="916" spans="1:17" ht="15.75" thickBot="1">
      <c r="A916">
        <v>100</v>
      </c>
      <c r="B916" s="3" t="s">
        <v>317</v>
      </c>
      <c r="C916" s="6">
        <v>10005404</v>
      </c>
      <c r="D916" t="s">
        <v>305</v>
      </c>
      <c r="E916" s="6">
        <v>13</v>
      </c>
      <c r="F916" s="6">
        <v>1</v>
      </c>
      <c r="G916" s="6">
        <v>5000</v>
      </c>
      <c r="H916" s="7" t="s">
        <v>337</v>
      </c>
      <c r="I916" t="s">
        <v>15</v>
      </c>
      <c r="J916">
        <v>1</v>
      </c>
      <c r="K916" s="1">
        <v>74888</v>
      </c>
      <c r="L916" s="1">
        <v>0</v>
      </c>
      <c r="M916" s="1">
        <v>0</v>
      </c>
      <c r="N916" s="1">
        <v>74888</v>
      </c>
      <c r="O916" s="1">
        <v>18647.11</v>
      </c>
      <c r="P916" s="1">
        <v>93535.11</v>
      </c>
      <c r="Q916" t="s">
        <v>18</v>
      </c>
    </row>
    <row r="917" spans="1:17" ht="15.75" thickBot="1">
      <c r="A917">
        <v>100</v>
      </c>
      <c r="B917" s="3" t="s">
        <v>317</v>
      </c>
      <c r="C917" s="6">
        <v>10005410</v>
      </c>
      <c r="D917" t="s">
        <v>253</v>
      </c>
      <c r="E917" s="6">
        <v>11</v>
      </c>
      <c r="F917" s="6">
        <v>1</v>
      </c>
      <c r="G917" s="6">
        <v>5000</v>
      </c>
      <c r="H917" s="7" t="s">
        <v>337</v>
      </c>
      <c r="I917" t="s">
        <v>15</v>
      </c>
      <c r="J917">
        <v>1</v>
      </c>
      <c r="K917" s="1">
        <v>54633</v>
      </c>
      <c r="L917" s="1">
        <v>0</v>
      </c>
      <c r="M917" s="1">
        <v>0</v>
      </c>
      <c r="N917" s="1">
        <v>54633</v>
      </c>
      <c r="O917" s="1">
        <v>13603.62</v>
      </c>
      <c r="P917" s="1">
        <v>68236.62</v>
      </c>
      <c r="Q917" t="s">
        <v>18</v>
      </c>
    </row>
    <row r="918" spans="1:17" ht="15.75" thickBot="1">
      <c r="A918">
        <v>100</v>
      </c>
      <c r="B918" s="3" t="s">
        <v>317</v>
      </c>
      <c r="C918" s="6">
        <v>10005413</v>
      </c>
      <c r="D918" t="s">
        <v>310</v>
      </c>
      <c r="E918" s="6">
        <v>9</v>
      </c>
      <c r="F918" s="6">
        <v>1</v>
      </c>
      <c r="G918" s="6">
        <v>5000</v>
      </c>
      <c r="H918" s="7" t="s">
        <v>337</v>
      </c>
      <c r="I918" t="s">
        <v>15</v>
      </c>
      <c r="J918">
        <v>1</v>
      </c>
      <c r="K918" s="1">
        <v>45345</v>
      </c>
      <c r="L918" s="1">
        <v>0</v>
      </c>
      <c r="M918" s="1">
        <v>0</v>
      </c>
      <c r="N918" s="1">
        <v>45345</v>
      </c>
      <c r="O918" s="1">
        <v>11290.9</v>
      </c>
      <c r="P918" s="1">
        <v>56635.9</v>
      </c>
      <c r="Q918" t="s">
        <v>18</v>
      </c>
    </row>
    <row r="919" spans="1:17" ht="15.75" thickBot="1">
      <c r="A919">
        <v>100</v>
      </c>
      <c r="B919" s="3" t="s">
        <v>317</v>
      </c>
      <c r="C919" s="6">
        <v>10005414</v>
      </c>
      <c r="D919" t="s">
        <v>311</v>
      </c>
      <c r="E919" s="6">
        <v>8</v>
      </c>
      <c r="F919" s="6">
        <v>1</v>
      </c>
      <c r="G919" s="6">
        <v>5000</v>
      </c>
      <c r="H919" s="7" t="s">
        <v>337</v>
      </c>
      <c r="I919" t="s">
        <v>15</v>
      </c>
      <c r="J919">
        <v>1</v>
      </c>
      <c r="K919" s="1">
        <v>41222</v>
      </c>
      <c r="L919" s="1">
        <v>0</v>
      </c>
      <c r="M919" s="1">
        <v>0</v>
      </c>
      <c r="N919" s="1">
        <v>41222</v>
      </c>
      <c r="O919" s="1">
        <v>10264.280000000001</v>
      </c>
      <c r="P919" s="1">
        <v>51486.28</v>
      </c>
      <c r="Q919" t="s">
        <v>18</v>
      </c>
    </row>
    <row r="920" spans="1:17" ht="15.75" thickBot="1">
      <c r="A920">
        <v>100</v>
      </c>
      <c r="B920" s="3" t="s">
        <v>317</v>
      </c>
      <c r="C920" s="6">
        <v>10005415</v>
      </c>
      <c r="D920" t="s">
        <v>311</v>
      </c>
      <c r="E920" s="6">
        <v>8</v>
      </c>
      <c r="F920" s="6">
        <v>1</v>
      </c>
      <c r="G920" s="6">
        <v>5000</v>
      </c>
      <c r="H920" s="7" t="s">
        <v>337</v>
      </c>
      <c r="I920" t="s">
        <v>15</v>
      </c>
      <c r="J920">
        <v>1</v>
      </c>
      <c r="K920" s="1">
        <v>41222</v>
      </c>
      <c r="L920" s="1">
        <v>0</v>
      </c>
      <c r="M920" s="1">
        <v>0</v>
      </c>
      <c r="N920" s="1">
        <v>41222</v>
      </c>
      <c r="O920" s="1">
        <v>10264.280000000001</v>
      </c>
      <c r="P920" s="1">
        <v>51486.28</v>
      </c>
      <c r="Q920" t="s">
        <v>18</v>
      </c>
    </row>
    <row r="921" spans="1:17" ht="15.75" thickBot="1">
      <c r="A921">
        <v>100</v>
      </c>
      <c r="B921" s="3" t="s">
        <v>317</v>
      </c>
      <c r="C921" s="6">
        <v>10005416</v>
      </c>
      <c r="D921" t="s">
        <v>311</v>
      </c>
      <c r="E921" s="6">
        <v>8</v>
      </c>
      <c r="F921" s="6">
        <v>1</v>
      </c>
      <c r="G921" s="6">
        <v>5000</v>
      </c>
      <c r="H921" s="7" t="s">
        <v>337</v>
      </c>
      <c r="I921" t="s">
        <v>15</v>
      </c>
      <c r="J921">
        <v>1</v>
      </c>
      <c r="K921" s="1">
        <v>41222</v>
      </c>
      <c r="L921" s="1">
        <v>0</v>
      </c>
      <c r="M921" s="1">
        <v>0</v>
      </c>
      <c r="N921" s="1">
        <v>41222</v>
      </c>
      <c r="O921" s="1">
        <v>10264.280000000001</v>
      </c>
      <c r="P921" s="1">
        <v>51486.28</v>
      </c>
      <c r="Q921" t="s">
        <v>18</v>
      </c>
    </row>
    <row r="922" spans="1:17" ht="15.75" thickBot="1">
      <c r="A922">
        <v>100</v>
      </c>
      <c r="B922" s="3" t="s">
        <v>317</v>
      </c>
      <c r="C922" s="6">
        <v>10005418</v>
      </c>
      <c r="D922" t="s">
        <v>311</v>
      </c>
      <c r="E922" s="6">
        <v>8</v>
      </c>
      <c r="F922" s="6">
        <v>1</v>
      </c>
      <c r="G922" s="6">
        <v>5000</v>
      </c>
      <c r="H922" s="7" t="s">
        <v>337</v>
      </c>
      <c r="I922" t="s">
        <v>15</v>
      </c>
      <c r="J922">
        <v>1</v>
      </c>
      <c r="K922" s="1">
        <v>41222</v>
      </c>
      <c r="L922" s="1">
        <v>0</v>
      </c>
      <c r="M922" s="1">
        <v>0</v>
      </c>
      <c r="N922" s="1">
        <v>41222</v>
      </c>
      <c r="O922" s="1">
        <v>10264.280000000001</v>
      </c>
      <c r="P922" s="1">
        <v>51486.28</v>
      </c>
      <c r="Q922" t="s">
        <v>18</v>
      </c>
    </row>
    <row r="923" spans="1:17" ht="15.75" thickBot="1">
      <c r="A923">
        <v>100</v>
      </c>
      <c r="B923" s="3" t="s">
        <v>317</v>
      </c>
      <c r="C923" s="6">
        <v>10005419</v>
      </c>
      <c r="D923" t="s">
        <v>152</v>
      </c>
      <c r="E923" s="6">
        <v>11</v>
      </c>
      <c r="F923" s="6">
        <v>1</v>
      </c>
      <c r="G923" s="6">
        <v>5000</v>
      </c>
      <c r="H923" s="7" t="s">
        <v>337</v>
      </c>
      <c r="I923" t="s">
        <v>15</v>
      </c>
      <c r="J923">
        <v>1</v>
      </c>
      <c r="K923" s="1">
        <v>54633</v>
      </c>
      <c r="L923" s="1">
        <v>0</v>
      </c>
      <c r="M923" s="1">
        <v>0</v>
      </c>
      <c r="N923" s="1">
        <v>54633</v>
      </c>
      <c r="O923" s="1">
        <v>13603.62</v>
      </c>
      <c r="P923" s="1">
        <v>68236.62</v>
      </c>
      <c r="Q923" t="s">
        <v>18</v>
      </c>
    </row>
    <row r="924" spans="1:17" ht="15.75" thickBot="1">
      <c r="A924">
        <v>100</v>
      </c>
      <c r="B924" s="3" t="s">
        <v>317</v>
      </c>
      <c r="C924" s="6">
        <v>10005421</v>
      </c>
      <c r="D924" t="s">
        <v>152</v>
      </c>
      <c r="E924" s="6">
        <v>11</v>
      </c>
      <c r="F924" s="6">
        <v>1</v>
      </c>
      <c r="G924" s="6">
        <v>5000</v>
      </c>
      <c r="H924" s="7" t="s">
        <v>337</v>
      </c>
      <c r="I924" t="s">
        <v>15</v>
      </c>
      <c r="J924">
        <v>1</v>
      </c>
      <c r="K924" s="1">
        <v>54633</v>
      </c>
      <c r="L924" s="1">
        <v>0</v>
      </c>
      <c r="M924" s="1">
        <v>0</v>
      </c>
      <c r="N924" s="1">
        <v>54633</v>
      </c>
      <c r="O924" s="1">
        <v>13603.62</v>
      </c>
      <c r="P924" s="1">
        <v>68236.62</v>
      </c>
      <c r="Q924" t="s">
        <v>18</v>
      </c>
    </row>
    <row r="925" spans="1:17" ht="15.75" thickBot="1">
      <c r="A925">
        <v>100</v>
      </c>
      <c r="B925" s="3" t="s">
        <v>317</v>
      </c>
      <c r="C925" s="6">
        <v>10005422</v>
      </c>
      <c r="D925" t="s">
        <v>152</v>
      </c>
      <c r="E925" s="6">
        <v>11</v>
      </c>
      <c r="F925" s="6">
        <v>1</v>
      </c>
      <c r="G925" s="6">
        <v>5000</v>
      </c>
      <c r="H925" s="7" t="s">
        <v>337</v>
      </c>
      <c r="I925" t="s">
        <v>15</v>
      </c>
      <c r="J925">
        <v>1</v>
      </c>
      <c r="K925" s="1">
        <v>54633</v>
      </c>
      <c r="L925" s="1">
        <v>0</v>
      </c>
      <c r="M925" s="1">
        <v>0</v>
      </c>
      <c r="N925" s="1">
        <v>54633</v>
      </c>
      <c r="O925" s="1">
        <v>13603.62</v>
      </c>
      <c r="P925" s="1">
        <v>68236.62</v>
      </c>
      <c r="Q925" t="s">
        <v>18</v>
      </c>
    </row>
    <row r="926" spans="1:17" ht="15.75" thickBot="1">
      <c r="A926">
        <v>100</v>
      </c>
      <c r="B926" s="3" t="s">
        <v>317</v>
      </c>
      <c r="C926" s="6">
        <v>10005424</v>
      </c>
      <c r="D926" t="s">
        <v>152</v>
      </c>
      <c r="E926" s="6">
        <v>11</v>
      </c>
      <c r="F926" s="6">
        <v>1</v>
      </c>
      <c r="G926" s="6">
        <v>5000</v>
      </c>
      <c r="H926" s="7" t="s">
        <v>337</v>
      </c>
      <c r="I926" t="s">
        <v>15</v>
      </c>
      <c r="J926">
        <v>1</v>
      </c>
      <c r="K926" s="1">
        <v>54633</v>
      </c>
      <c r="L926" s="1">
        <v>0</v>
      </c>
      <c r="M926" s="1">
        <v>0</v>
      </c>
      <c r="N926" s="1">
        <v>54633</v>
      </c>
      <c r="O926" s="1">
        <v>13603.62</v>
      </c>
      <c r="P926" s="1">
        <v>68236.62</v>
      </c>
      <c r="Q926" t="s">
        <v>18</v>
      </c>
    </row>
    <row r="927" spans="1:17" ht="15.75" thickBot="1">
      <c r="A927">
        <v>100</v>
      </c>
      <c r="B927" s="3" t="s">
        <v>317</v>
      </c>
      <c r="C927" s="6">
        <v>10005425</v>
      </c>
      <c r="D927" t="s">
        <v>152</v>
      </c>
      <c r="E927" s="6">
        <v>11</v>
      </c>
      <c r="F927" s="6">
        <v>1</v>
      </c>
      <c r="G927" s="6">
        <v>5000</v>
      </c>
      <c r="H927" s="7" t="s">
        <v>337</v>
      </c>
      <c r="I927" t="s">
        <v>15</v>
      </c>
      <c r="J927">
        <v>1</v>
      </c>
      <c r="K927" s="1">
        <v>54633</v>
      </c>
      <c r="L927" s="1">
        <v>0</v>
      </c>
      <c r="M927" s="1">
        <v>0</v>
      </c>
      <c r="N927" s="1">
        <v>54633</v>
      </c>
      <c r="O927" s="1">
        <v>13603.62</v>
      </c>
      <c r="P927" s="1">
        <v>68236.62</v>
      </c>
      <c r="Q927" t="s">
        <v>18</v>
      </c>
    </row>
    <row r="928" spans="1:17" ht="15.75" thickBot="1">
      <c r="A928">
        <v>100</v>
      </c>
      <c r="B928" s="3" t="s">
        <v>317</v>
      </c>
      <c r="C928" s="6">
        <v>10005426</v>
      </c>
      <c r="D928" t="s">
        <v>152</v>
      </c>
      <c r="E928" s="6">
        <v>11</v>
      </c>
      <c r="F928" s="6">
        <v>1</v>
      </c>
      <c r="G928" s="6">
        <v>5000</v>
      </c>
      <c r="H928" s="7" t="s">
        <v>337</v>
      </c>
      <c r="I928" t="s">
        <v>15</v>
      </c>
      <c r="J928">
        <v>1</v>
      </c>
      <c r="K928" s="1">
        <v>54633</v>
      </c>
      <c r="L928" s="1">
        <v>0</v>
      </c>
      <c r="M928" s="1">
        <v>0</v>
      </c>
      <c r="N928" s="1">
        <v>54633</v>
      </c>
      <c r="O928" s="1">
        <v>13603.62</v>
      </c>
      <c r="P928" s="1">
        <v>68236.62</v>
      </c>
      <c r="Q928" t="s">
        <v>18</v>
      </c>
    </row>
    <row r="929" spans="1:17" ht="15.75" thickBot="1">
      <c r="A929">
        <v>100</v>
      </c>
      <c r="B929" s="3" t="s">
        <v>317</v>
      </c>
      <c r="C929" s="6">
        <v>10005447</v>
      </c>
      <c r="D929" t="s">
        <v>312</v>
      </c>
      <c r="E929" s="6">
        <v>14</v>
      </c>
      <c r="F929" s="6">
        <v>9</v>
      </c>
      <c r="G929" s="6">
        <v>2000</v>
      </c>
      <c r="H929" s="7" t="s">
        <v>334</v>
      </c>
      <c r="I929" t="s">
        <v>15</v>
      </c>
      <c r="J929">
        <v>1</v>
      </c>
      <c r="K929" s="1">
        <v>111197</v>
      </c>
      <c r="L929" s="1">
        <v>0</v>
      </c>
      <c r="M929" s="1">
        <v>0</v>
      </c>
      <c r="N929" s="1">
        <v>111197</v>
      </c>
      <c r="O929" s="1">
        <v>27688.05</v>
      </c>
      <c r="P929" s="1">
        <v>138885.04999999999</v>
      </c>
      <c r="Q929" t="s">
        <v>18</v>
      </c>
    </row>
    <row r="930" spans="1:17" ht="15.75" thickBot="1">
      <c r="A930">
        <v>100</v>
      </c>
      <c r="B930" s="3" t="s">
        <v>317</v>
      </c>
      <c r="C930" s="6">
        <v>10005448</v>
      </c>
      <c r="D930" t="s">
        <v>312</v>
      </c>
      <c r="E930" s="6">
        <v>14</v>
      </c>
      <c r="F930" s="6">
        <v>9</v>
      </c>
      <c r="G930" s="6">
        <v>2000</v>
      </c>
      <c r="H930" s="7" t="s">
        <v>334</v>
      </c>
      <c r="I930" t="s">
        <v>15</v>
      </c>
      <c r="J930">
        <v>1</v>
      </c>
      <c r="K930" s="1">
        <v>111197</v>
      </c>
      <c r="L930" s="1">
        <v>0</v>
      </c>
      <c r="M930" s="1">
        <v>0</v>
      </c>
      <c r="N930" s="1">
        <v>111197</v>
      </c>
      <c r="O930" s="1">
        <v>27688.05</v>
      </c>
      <c r="P930" s="1">
        <v>138885.04999999999</v>
      </c>
      <c r="Q930" t="s">
        <v>18</v>
      </c>
    </row>
    <row r="931" spans="1:17" ht="15.75" thickBot="1">
      <c r="A931">
        <v>100</v>
      </c>
      <c r="B931" s="3" t="s">
        <v>317</v>
      </c>
      <c r="C931" s="6">
        <v>10005449</v>
      </c>
      <c r="D931" t="s">
        <v>312</v>
      </c>
      <c r="E931" s="6">
        <v>14</v>
      </c>
      <c r="F931" s="6">
        <v>9</v>
      </c>
      <c r="G931" s="6">
        <v>2000</v>
      </c>
      <c r="H931" s="7" t="s">
        <v>334</v>
      </c>
      <c r="I931" t="s">
        <v>15</v>
      </c>
      <c r="J931">
        <v>1</v>
      </c>
      <c r="K931" s="1">
        <v>111197</v>
      </c>
      <c r="L931" s="1">
        <v>0</v>
      </c>
      <c r="M931" s="1">
        <v>0</v>
      </c>
      <c r="N931" s="1">
        <v>111197</v>
      </c>
      <c r="O931" s="1">
        <v>27688.05</v>
      </c>
      <c r="P931" s="1">
        <v>138885.04999999999</v>
      </c>
      <c r="Q931" t="s">
        <v>18</v>
      </c>
    </row>
    <row r="932" spans="1:17" ht="15.75" thickBot="1">
      <c r="A932">
        <v>100</v>
      </c>
      <c r="B932" s="3" t="s">
        <v>317</v>
      </c>
      <c r="C932" s="6">
        <v>10005450</v>
      </c>
      <c r="D932" t="s">
        <v>313</v>
      </c>
      <c r="E932" s="6">
        <v>15</v>
      </c>
      <c r="F932" s="6">
        <v>8</v>
      </c>
      <c r="G932" s="6">
        <v>2000</v>
      </c>
      <c r="H932" s="7" t="s">
        <v>334</v>
      </c>
      <c r="I932" t="s">
        <v>15</v>
      </c>
      <c r="J932">
        <v>1</v>
      </c>
      <c r="K932" s="1">
        <v>127207</v>
      </c>
      <c r="L932" s="1">
        <v>0</v>
      </c>
      <c r="M932" s="1">
        <v>0</v>
      </c>
      <c r="N932" s="1">
        <v>127207</v>
      </c>
      <c r="O932" s="1">
        <v>31674.54</v>
      </c>
      <c r="P932" s="1">
        <v>158881.54</v>
      </c>
      <c r="Q932" t="s">
        <v>18</v>
      </c>
    </row>
    <row r="933" spans="1:17" ht="15.75" thickBot="1">
      <c r="J933" s="2">
        <f>SUM(J1:J932)</f>
        <v>927</v>
      </c>
      <c r="K933"/>
      <c r="L933"/>
      <c r="M933"/>
      <c r="N933"/>
      <c r="O933"/>
      <c r="P933"/>
    </row>
    <row r="934" spans="1:17" ht="15.75" thickTop="1">
      <c r="K934"/>
      <c r="L934"/>
      <c r="M934"/>
      <c r="N934"/>
      <c r="O934"/>
      <c r="P934"/>
    </row>
  </sheetData>
  <autoFilter ref="A1:Q933">
    <filterColumn colId="7"/>
    <filterColumn colId="8"/>
  </autoFilter>
  <pageMargins left="0.25" right="0.25" top="0.5" bottom="0.5" header="0.25" footer="0.25"/>
  <pageSetup scale="5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8C4y2q9yd98Gdsq4wChG8hMs98l9q4M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deann</cp:lastModifiedBy>
  <cp:lastPrinted>2013-04-10T21:07:51Z</cp:lastPrinted>
  <dcterms:created xsi:type="dcterms:W3CDTF">2013-04-10T20:46:10Z</dcterms:created>
  <dcterms:modified xsi:type="dcterms:W3CDTF">2013-04-10T21:07:53Z</dcterms:modified>
</cp:coreProperties>
</file>