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4220" windowHeight="8772"/>
  </bookViews>
  <sheets>
    <sheet name="GN0" sheetId="4" r:id="rId1"/>
    <sheet name="Page1-1" sheetId="2" r:id="rId2"/>
    <sheet name="Sheet1" sheetId="3" r:id="rId3"/>
  </sheets>
  <definedNames>
    <definedName name="_xlnm.Print_Area" localSheetId="0">GN0!$A$1:$N$26</definedName>
  </definedNames>
  <calcPr calcId="145621"/>
</workbook>
</file>

<file path=xl/calcChain.xml><?xml version="1.0" encoding="utf-8"?>
<calcChain xmlns="http://schemas.openxmlformats.org/spreadsheetml/2006/main">
  <c r="I26" i="4" l="1"/>
  <c r="J26" i="4"/>
  <c r="K26" i="4"/>
  <c r="L26" i="4"/>
  <c r="M26" i="4"/>
  <c r="N26" i="4"/>
  <c r="H26" i="4"/>
</calcChain>
</file>

<file path=xl/sharedStrings.xml><?xml version="1.0" encoding="utf-8"?>
<sst xmlns="http://schemas.openxmlformats.org/spreadsheetml/2006/main" count="560" uniqueCount="136">
  <si>
    <t>Agency List of Budgeted Positions with Fund Detail, Grant No &amp; Phase</t>
  </si>
  <si>
    <t>With Salary, Salary/Step Increases and Fringe Benefits for each Record</t>
  </si>
  <si>
    <r>
      <t xml:space="preserve">Total # of Positions for Agency: </t>
    </r>
    <r>
      <rPr>
        <sz val="10"/>
        <color rgb="FF000000"/>
        <rFont val="Times New Roman"/>
        <family val="1"/>
      </rPr>
      <t xml:space="preserve"> </t>
    </r>
    <r>
      <rPr>
        <sz val="10"/>
        <color rgb="FF008080"/>
        <rFont val="Times New Roman"/>
        <family val="1"/>
      </rPr>
      <t>18</t>
    </r>
  </si>
  <si>
    <t>GN0 - NON-PUBLIC TUITION</t>
  </si>
  <si>
    <r>
      <t xml:space="preserve">Formulation Year: </t>
    </r>
    <r>
      <rPr>
        <sz val="10"/>
        <color rgb="FF000000"/>
        <rFont val="Times New Roman"/>
        <family val="1"/>
      </rPr>
      <t xml:space="preserve"> </t>
    </r>
    <r>
      <rPr>
        <sz val="10"/>
        <color rgb="FF008080"/>
        <rFont val="Times New Roman"/>
        <family val="1"/>
      </rPr>
      <t>2014</t>
    </r>
  </si>
  <si>
    <t>Fund Detail</t>
  </si>
  <si>
    <t>Fund Detail Title</t>
  </si>
  <si>
    <t>Position No</t>
  </si>
  <si>
    <t>Position Title</t>
  </si>
  <si>
    <t>Grade \ Step</t>
  </si>
  <si>
    <t>Grant No</t>
  </si>
  <si>
    <t>Grant Phase</t>
  </si>
  <si>
    <t>Grant Description</t>
  </si>
  <si>
    <t>Program Code2</t>
  </si>
  <si>
    <t>Program Code 2 Title</t>
  </si>
  <si>
    <t>Status</t>
  </si>
  <si>
    <t>FTE</t>
  </si>
  <si>
    <t>Salary</t>
  </si>
  <si>
    <t>Salary Increases</t>
  </si>
  <si>
    <t>Step Increases</t>
  </si>
  <si>
    <t>Salary + Increases</t>
  </si>
  <si>
    <t>Fringe Benefits</t>
  </si>
  <si>
    <t>Total Salary + Fringe</t>
  </si>
  <si>
    <t>0100</t>
  </si>
  <si>
    <t>LOCAL FUNDS</t>
  </si>
  <si>
    <t>00010135</t>
  </si>
  <si>
    <t>ACCOUNTANT</t>
  </si>
  <si>
    <t>11 \ 1</t>
  </si>
  <si>
    <t>1000</t>
  </si>
  <si>
    <t xml:space="preserve">NON-PUBLIC TUITION                                </t>
  </si>
  <si>
    <t>Active</t>
  </si>
  <si>
    <t>00033876</t>
  </si>
  <si>
    <t>ACCOUNTS PAYABLE TECH</t>
  </si>
  <si>
    <t>09 \ 4</t>
  </si>
  <si>
    <t>00044828</t>
  </si>
  <si>
    <t>Medicaid Recovery Director</t>
  </si>
  <si>
    <t>14 \ 1</t>
  </si>
  <si>
    <t>00046953</t>
  </si>
  <si>
    <t>SENIOR BUDGET ANALYST</t>
  </si>
  <si>
    <t>13 \ 9</t>
  </si>
  <si>
    <t>00047604</t>
  </si>
  <si>
    <t>Invoice Verification Coordinat</t>
  </si>
  <si>
    <t>12 \ 1</t>
  </si>
  <si>
    <t>00048845</t>
  </si>
  <si>
    <t>07 \ 1</t>
  </si>
  <si>
    <t>00050861</t>
  </si>
  <si>
    <t>ACCOUNTS PAYABLE SUPV</t>
  </si>
  <si>
    <t>13 \ 4</t>
  </si>
  <si>
    <t>00051074</t>
  </si>
  <si>
    <t>09 \ 10</t>
  </si>
  <si>
    <t>00051250</t>
  </si>
  <si>
    <t>Cert. Specialist (Non-Public)</t>
  </si>
  <si>
    <t>11 \ 2</t>
  </si>
  <si>
    <t>00063222</t>
  </si>
  <si>
    <t>Program Monitor (Non-Public)</t>
  </si>
  <si>
    <t>12 \ 4</t>
  </si>
  <si>
    <t>00068211</t>
  </si>
  <si>
    <t>12 \ 6</t>
  </si>
  <si>
    <t>00070678</t>
  </si>
  <si>
    <t>12 \ 2</t>
  </si>
  <si>
    <t>00075101</t>
  </si>
  <si>
    <t>Change in Placement Coordinato</t>
  </si>
  <si>
    <t>00075104</t>
  </si>
  <si>
    <t>12 \ 5</t>
  </si>
  <si>
    <t>00075105</t>
  </si>
  <si>
    <t>00075211</t>
  </si>
  <si>
    <t>Medicaid Claims &amp; Recov. Anal.</t>
  </si>
  <si>
    <t>00075212</t>
  </si>
  <si>
    <t>12 \ 10</t>
  </si>
  <si>
    <t>00075245</t>
  </si>
  <si>
    <t>Special Projects Manager</t>
  </si>
  <si>
    <t>Total for GN0 - Non-Public Tuition</t>
  </si>
  <si>
    <t>The information in this report is unaudited and unadjusted.</t>
  </si>
  <si>
    <t>(OAR0003)</t>
  </si>
  <si>
    <t>Page 1</t>
  </si>
  <si>
    <r>
      <t xml:space="preserve">Date: </t>
    </r>
    <r>
      <rPr>
        <sz val="10"/>
        <color rgb="FF000000"/>
        <rFont val="Tahoma"/>
        <family val="2"/>
      </rPr>
      <t xml:space="preserve"> </t>
    </r>
    <r>
      <rPr>
        <i/>
        <sz val="10"/>
        <color rgb="FF000000"/>
        <rFont val="Times New Roman"/>
        <family val="1"/>
      </rPr>
      <t>Mar 20, 2013</t>
    </r>
    <r>
      <rPr>
        <sz val="10"/>
        <color rgb="FF000000"/>
        <rFont val="Tahoma"/>
        <family val="2"/>
      </rPr>
      <t xml:space="preserve"> </t>
    </r>
    <r>
      <rPr>
        <i/>
        <sz val="10"/>
        <color rgb="FF000000"/>
        <rFont val="Times New Roman"/>
        <family val="1"/>
      </rPr>
      <t xml:space="preserve">, Time: </t>
    </r>
    <r>
      <rPr>
        <sz val="10"/>
        <color rgb="FF000000"/>
        <rFont val="Tahoma"/>
        <family val="2"/>
      </rPr>
      <t xml:space="preserve"> </t>
    </r>
    <r>
      <rPr>
        <i/>
        <sz val="10"/>
        <color rgb="FF000000"/>
        <rFont val="Times New Roman"/>
        <family val="1"/>
      </rPr>
      <t>1:17:39 PM</t>
    </r>
  </si>
  <si>
    <t>Grade</t>
  </si>
  <si>
    <t>Step</t>
  </si>
  <si>
    <t>Full/Part Time</t>
  </si>
  <si>
    <t>Active/Inactive</t>
  </si>
  <si>
    <t>Salary Plan</t>
  </si>
  <si>
    <t>Union Code</t>
  </si>
  <si>
    <t>Govt Pay Plan</t>
  </si>
  <si>
    <t>Regular/Temp</t>
  </si>
  <si>
    <t>Filled/Vacant</t>
  </si>
  <si>
    <t>Work Schedule</t>
  </si>
  <si>
    <t>Benefit Program</t>
  </si>
  <si>
    <t>FTEs</t>
  </si>
  <si>
    <t>Program Code</t>
  </si>
  <si>
    <t>Comp Object</t>
  </si>
  <si>
    <t>Org Code</t>
  </si>
  <si>
    <t>Grant / Phase</t>
  </si>
  <si>
    <t>Agency Code1</t>
  </si>
  <si>
    <t>Project / Phase</t>
  </si>
  <si>
    <t>Agency Code2</t>
  </si>
  <si>
    <t>Distribution %</t>
  </si>
  <si>
    <t>FY Distribution Salary</t>
  </si>
  <si>
    <t>Agency</t>
  </si>
  <si>
    <t>Count Positions</t>
  </si>
  <si>
    <t>00010135 - ACCOUNTANT</t>
  </si>
  <si>
    <t>Full Time</t>
  </si>
  <si>
    <t>CFO</t>
  </si>
  <si>
    <t>DS</t>
  </si>
  <si>
    <t>Regular</t>
  </si>
  <si>
    <t>Vacant</t>
  </si>
  <si>
    <t>F</t>
  </si>
  <si>
    <t xml:space="preserve">   </t>
  </si>
  <si>
    <t xml:space="preserve">         </t>
  </si>
  <si>
    <t>GN0 - Non-Public Tuition</t>
  </si>
  <si>
    <t>00033876 - ACCOUNTS PAYABLE TECH</t>
  </si>
  <si>
    <t>Filled</t>
  </si>
  <si>
    <t>DCB</t>
  </si>
  <si>
    <t>00044828 - Medicaid Recovery Director</t>
  </si>
  <si>
    <t>MSS</t>
  </si>
  <si>
    <t>00046953 - SENIOR BUDGET ANALYST</t>
  </si>
  <si>
    <t>00047604 - Invoice Verification Coordinat</t>
  </si>
  <si>
    <t>XAA</t>
  </si>
  <si>
    <t>00048845 - ACCOUNTS PAYABLE TECH</t>
  </si>
  <si>
    <t>00050861 - ACCOUNTS PAYABLE SUPV</t>
  </si>
  <si>
    <t>00051074 - ACCOUNTS PAYABLE TECH</t>
  </si>
  <si>
    <t>00051250 - Cert. Specialist (Non-Public)</t>
  </si>
  <si>
    <t>00063222 - Program Monitor (Non-Public)</t>
  </si>
  <si>
    <t>NBP</t>
  </si>
  <si>
    <t>00068211 - Invoice Verification Coordinat</t>
  </si>
  <si>
    <t>00070678 - Program Monitor (Non-Public)</t>
  </si>
  <si>
    <t>00075101 - Change in Placement Coordinato</t>
  </si>
  <si>
    <t>00075104 - Change in Placement Coordinato</t>
  </si>
  <si>
    <t>00075105 - Change in Placement Coordinato</t>
  </si>
  <si>
    <t>00075211 - Medicaid Claims &amp; Recov. Anal.</t>
  </si>
  <si>
    <t>00075212 - Medicaid Claims &amp; Recov. Anal.</t>
  </si>
  <si>
    <t>00075245 - Special Projects Manager</t>
  </si>
  <si>
    <t>Position Status</t>
  </si>
  <si>
    <t>FY 2014 Budget Submission Question</t>
  </si>
  <si>
    <t>Question 5</t>
  </si>
  <si>
    <t>GN0 - Non Public Tuition</t>
  </si>
  <si>
    <t>Please submit an Excel Version of the Agency's schedule A.  If the agency does not have a Schedule A, provide a position listing for your agency by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</si>
</sst>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&quot;-&quot;#,##0.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8080"/>
      <name val="Times New Roman"/>
      <family val="1"/>
    </font>
    <font>
      <b/>
      <sz val="11"/>
      <color rgb="FF800000"/>
      <name val="Times New Roman"/>
      <family val="1"/>
    </font>
    <font>
      <sz val="8"/>
      <color rgb="FF000000"/>
      <name val="Tahoma"/>
      <family val="2"/>
    </font>
    <font>
      <b/>
      <sz val="8"/>
      <color rgb="FF800000"/>
      <name val="Tahoma"/>
      <family val="2"/>
    </font>
    <font>
      <i/>
      <sz val="7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800000"/>
      <name val="Times New Roman"/>
      <family val="1"/>
    </font>
    <font>
      <b/>
      <sz val="14"/>
      <color rgb="FF800000"/>
      <name val="Garamond"/>
      <family val="1"/>
    </font>
    <font>
      <sz val="10"/>
      <name val="Garamond"/>
      <family val="1"/>
    </font>
    <font>
      <sz val="10"/>
      <color rgb="FF000000"/>
      <name val="Garamond"/>
      <family val="1"/>
    </font>
    <font>
      <sz val="10"/>
      <color rgb="FF008080"/>
      <name val="Garamond"/>
      <family val="1"/>
    </font>
    <font>
      <sz val="12"/>
      <name val="Garamond"/>
      <family val="1"/>
    </font>
    <font>
      <b/>
      <sz val="10"/>
      <color rgb="FF800000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608BB4"/>
      </left>
      <right style="thin">
        <color rgb="FF608BB4"/>
      </right>
      <top style="thin">
        <color rgb="FF608BB4"/>
      </top>
      <bottom style="thin">
        <color rgb="FF608BB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</borders>
  <cellStyleXfs count="56">
    <xf numFmtId="0" fontId="0" fillId="0" borderId="0">
      <alignment vertical="top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7">
    <xf numFmtId="0" fontId="19" fillId="0" borderId="0" xfId="0" applyFont="1" applyAlignment="1">
      <alignment vertical="top"/>
    </xf>
    <xf numFmtId="0" fontId="20" fillId="0" borderId="0" xfId="0" applyFont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49" fontId="23" fillId="0" borderId="0" xfId="0" applyNumberFormat="1" applyFont="1" applyAlignment="1">
      <alignment vertical="center" wrapText="1"/>
    </xf>
    <xf numFmtId="49" fontId="24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 vertical="center" wrapText="1"/>
    </xf>
    <xf numFmtId="49" fontId="26" fillId="33" borderId="10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Border="1" applyAlignment="1">
      <alignment vertical="top" wrapText="1"/>
    </xf>
    <xf numFmtId="164" fontId="26" fillId="0" borderId="11" xfId="0" applyNumberFormat="1" applyFont="1" applyBorder="1" applyAlignment="1">
      <alignment horizontal="right" vertical="top" wrapText="1"/>
    </xf>
    <xf numFmtId="164" fontId="27" fillId="34" borderId="11" xfId="0" applyNumberFormat="1" applyFont="1" applyFill="1" applyBorder="1" applyAlignment="1">
      <alignment horizontal="right" vertical="top" wrapText="1"/>
    </xf>
    <xf numFmtId="49" fontId="28" fillId="0" borderId="0" xfId="0" applyNumberFormat="1" applyFont="1" applyFill="1" applyAlignment="1">
      <alignment vertical="center" wrapText="1"/>
    </xf>
    <xf numFmtId="49" fontId="29" fillId="0" borderId="0" xfId="0" applyNumberFormat="1" applyFont="1" applyFill="1" applyAlignment="1">
      <alignment vertical="center" wrapText="1"/>
    </xf>
    <xf numFmtId="49" fontId="29" fillId="0" borderId="0" xfId="0" applyNumberFormat="1" applyFont="1" applyAlignment="1">
      <alignment horizontal="right" vertical="top" wrapText="1"/>
    </xf>
    <xf numFmtId="0" fontId="0" fillId="0" borderId="0" xfId="0" applyAlignment="1"/>
    <xf numFmtId="49" fontId="30" fillId="0" borderId="0" xfId="42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top"/>
    </xf>
    <xf numFmtId="49" fontId="34" fillId="0" borderId="0" xfId="0" applyNumberFormat="1" applyFont="1" applyAlignment="1">
      <alignment horizontal="right" vertical="center" wrapText="1"/>
    </xf>
    <xf numFmtId="0" fontId="32" fillId="0" borderId="0" xfId="0" applyFont="1" applyAlignment="1"/>
    <xf numFmtId="0" fontId="19" fillId="0" borderId="0" xfId="42" applyFont="1" applyAlignment="1">
      <alignment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3" fillId="33" borderId="10" xfId="42" applyNumberFormat="1" applyFont="1" applyFill="1" applyBorder="1" applyAlignment="1">
      <alignment horizontal="center" vertical="top" wrapText="1"/>
    </xf>
    <xf numFmtId="49" fontId="33" fillId="0" borderId="11" xfId="0" applyNumberFormat="1" applyFont="1" applyBorder="1" applyAlignment="1">
      <alignment vertical="top" wrapText="1"/>
    </xf>
    <xf numFmtId="164" fontId="33" fillId="0" borderId="11" xfId="0" applyNumberFormat="1" applyFont="1" applyBorder="1" applyAlignment="1">
      <alignment horizontal="right" vertical="top" wrapText="1"/>
    </xf>
    <xf numFmtId="164" fontId="36" fillId="34" borderId="11" xfId="0" applyNumberFormat="1" applyFont="1" applyFill="1" applyBorder="1" applyAlignment="1">
      <alignment horizontal="right" vertical="top" wrapText="1"/>
    </xf>
    <xf numFmtId="49" fontId="36" fillId="34" borderId="13" xfId="0" applyNumberFormat="1" applyFont="1" applyFill="1" applyBorder="1" applyAlignment="1">
      <alignment vertical="top" wrapText="1"/>
    </xf>
    <xf numFmtId="49" fontId="36" fillId="34" borderId="14" xfId="0" applyNumberFormat="1" applyFont="1" applyFill="1" applyBorder="1" applyAlignment="1">
      <alignment vertical="top" wrapText="1"/>
    </xf>
    <xf numFmtId="49" fontId="31" fillId="0" borderId="0" xfId="42" applyNumberFormat="1" applyFont="1" applyAlignment="1">
      <alignment horizontal="center" vertical="center" wrapText="1"/>
    </xf>
    <xf numFmtId="0" fontId="35" fillId="0" borderId="0" xfId="42" applyFont="1" applyAlignment="1">
      <alignment horizontal="center" vertical="top"/>
    </xf>
    <xf numFmtId="49" fontId="27" fillId="34" borderId="12" xfId="0" applyNumberFormat="1" applyFont="1" applyFill="1" applyBorder="1" applyAlignment="1">
      <alignment vertical="top" wrapText="1"/>
    </xf>
    <xf numFmtId="49" fontId="27" fillId="34" borderId="13" xfId="0" applyNumberFormat="1" applyFont="1" applyFill="1" applyBorder="1" applyAlignment="1">
      <alignment vertical="top" wrapText="1"/>
    </xf>
    <xf numFmtId="49" fontId="27" fillId="34" borderId="14" xfId="0" applyNumberFormat="1" applyFont="1" applyFill="1" applyBorder="1" applyAlignment="1">
      <alignment vertical="top" wrapText="1"/>
    </xf>
    <xf numFmtId="49" fontId="29" fillId="0" borderId="15" xfId="0" applyNumberFormat="1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center" vertical="top" wrapText="1"/>
    </xf>
    <xf numFmtId="49" fontId="29" fillId="0" borderId="15" xfId="0" applyNumberFormat="1" applyFont="1" applyBorder="1" applyAlignment="1">
      <alignment horizontal="right" vertical="top" wrapText="1"/>
    </xf>
    <xf numFmtId="49" fontId="29" fillId="0" borderId="0" xfId="0" applyNumberFormat="1" applyFont="1" applyAlignment="1">
      <alignment horizontal="right" vertical="top" wrapText="1"/>
    </xf>
  </cellXfs>
  <cellStyles count="56">
    <cellStyle name="20% - Accent1" xfId="19" builtinId="30" customBuiltin="1"/>
    <cellStyle name="20% - Accent1 2" xfId="44"/>
    <cellStyle name="20% - Accent2" xfId="23" builtinId="34" customBuiltin="1"/>
    <cellStyle name="20% - Accent2 2" xfId="46"/>
    <cellStyle name="20% - Accent3" xfId="27" builtinId="38" customBuiltin="1"/>
    <cellStyle name="20% - Accent3 2" xfId="48"/>
    <cellStyle name="20% - Accent4" xfId="31" builtinId="42" customBuiltin="1"/>
    <cellStyle name="20% - Accent4 2" xfId="50"/>
    <cellStyle name="20% - Accent5" xfId="35" builtinId="46" customBuiltin="1"/>
    <cellStyle name="20% - Accent5 2" xfId="52"/>
    <cellStyle name="20% - Accent6" xfId="39" builtinId="50" customBuiltin="1"/>
    <cellStyle name="20% - Accent6 2" xfId="54"/>
    <cellStyle name="40% - Accent1" xfId="20" builtinId="31" customBuiltin="1"/>
    <cellStyle name="40% - Accent1 2" xfId="45"/>
    <cellStyle name="40% - Accent2" xfId="24" builtinId="35" customBuiltin="1"/>
    <cellStyle name="40% - Accent2 2" xfId="47"/>
    <cellStyle name="40% - Accent3" xfId="28" builtinId="39" customBuiltin="1"/>
    <cellStyle name="40% - Accent3 2" xfId="49"/>
    <cellStyle name="40% - Accent4" xfId="32" builtinId="43" customBuiltin="1"/>
    <cellStyle name="40% - Accent4 2" xfId="51"/>
    <cellStyle name="40% - Accent5" xfId="36" builtinId="47" customBuiltin="1"/>
    <cellStyle name="40% - Accent5 2" xfId="53"/>
    <cellStyle name="40% - Accent6" xfId="40" builtinId="51" customBuiltin="1"/>
    <cellStyle name="40% - Accent6 2" xfId="5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fosolve.in.dc.gov/cognos8/samples/images/dcFlagP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685800</xdr:colOff>
      <xdr:row>2</xdr:row>
      <xdr:rowOff>104775</xdr:rowOff>
    </xdr:to>
    <xdr:pic>
      <xdr:nvPicPr>
        <xdr:cNvPr id="2049" name="Picture 1" descr="http://cfosolve.in.dc.gov/cognos8/samples/images/dcFlagP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161925"/>
          <a:ext cx="68580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D10" zoomScaleNormal="100" workbookViewId="0">
      <selection activeCell="J12" sqref="J12"/>
    </sheetView>
  </sheetViews>
  <sheetFormatPr defaultRowHeight="13.2" x14ac:dyDescent="0.25"/>
  <cols>
    <col min="1" max="1" width="10" bestFit="1" customWidth="1"/>
    <col min="2" max="2" width="27.6640625" customWidth="1"/>
    <col min="3" max="3" width="9.6640625" bestFit="1" customWidth="1"/>
    <col min="4" max="4" width="13.33203125" customWidth="1"/>
    <col min="5" max="5" width="9.6640625" customWidth="1"/>
    <col min="6" max="6" width="30.5546875" bestFit="1" customWidth="1"/>
    <col min="7" max="8" width="5.44140625" customWidth="1"/>
    <col min="9" max="9" width="12.33203125" bestFit="1" customWidth="1"/>
    <col min="10" max="10" width="12.5546875" bestFit="1" customWidth="1"/>
    <col min="11" max="11" width="11.44140625" bestFit="1" customWidth="1"/>
    <col min="12" max="12" width="14.33203125" bestFit="1" customWidth="1"/>
    <col min="13" max="13" width="11.44140625" bestFit="1" customWidth="1"/>
    <col min="14" max="14" width="15.6640625" bestFit="1" customWidth="1"/>
  </cols>
  <sheetData>
    <row r="1" spans="1:18" ht="18.75" customHeight="1" x14ac:dyDescent="0.25">
      <c r="A1" s="28" t="s">
        <v>134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5"/>
      <c r="P1" s="15"/>
      <c r="Q1" s="15"/>
      <c r="R1" s="15"/>
    </row>
    <row r="2" spans="1:18" ht="15.75" customHeight="1" x14ac:dyDescent="0.25">
      <c r="A2" s="29" t="s">
        <v>132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0"/>
      <c r="P2" s="20"/>
      <c r="Q2" s="20"/>
      <c r="R2" s="20"/>
    </row>
    <row r="3" spans="1:18" ht="15.6" x14ac:dyDescent="0.25">
      <c r="A3" s="29" t="s">
        <v>133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0"/>
      <c r="P3" s="20"/>
      <c r="Q3" s="20"/>
      <c r="R3" s="20"/>
    </row>
    <row r="4" spans="1:18" ht="15.6" x14ac:dyDescent="0.25">
      <c r="A4" s="29" t="s">
        <v>135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0"/>
      <c r="P4" s="20"/>
      <c r="Q4" s="20"/>
      <c r="R4" s="20"/>
    </row>
    <row r="5" spans="1:18" x14ac:dyDescent="0.25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8" x14ac:dyDescent="0.25">
      <c r="A6" s="18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8" ht="12" customHeight="1" x14ac:dyDescent="0.25">
      <c r="A7" s="21" t="s">
        <v>7</v>
      </c>
      <c r="B7" s="21" t="s">
        <v>8</v>
      </c>
      <c r="C7" s="21"/>
      <c r="D7" s="22" t="s">
        <v>131</v>
      </c>
      <c r="E7" s="22" t="s">
        <v>15</v>
      </c>
      <c r="F7" s="21" t="s">
        <v>14</v>
      </c>
      <c r="G7" s="21" t="s">
        <v>15</v>
      </c>
      <c r="H7" s="21" t="s">
        <v>16</v>
      </c>
      <c r="I7" s="21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21" t="s">
        <v>22</v>
      </c>
    </row>
    <row r="8" spans="1:18" ht="18.75" customHeight="1" x14ac:dyDescent="0.25">
      <c r="A8" s="23" t="s">
        <v>25</v>
      </c>
      <c r="B8" s="23" t="s">
        <v>26</v>
      </c>
      <c r="C8" s="23" t="s">
        <v>27</v>
      </c>
      <c r="D8" s="19" t="s">
        <v>104</v>
      </c>
      <c r="E8" s="19" t="s">
        <v>103</v>
      </c>
      <c r="F8" s="23" t="s">
        <v>29</v>
      </c>
      <c r="G8" s="23" t="s">
        <v>30</v>
      </c>
      <c r="H8" s="24">
        <v>1</v>
      </c>
      <c r="I8" s="24">
        <v>52530</v>
      </c>
      <c r="J8" s="24">
        <v>0</v>
      </c>
      <c r="K8" s="24">
        <v>0</v>
      </c>
      <c r="L8" s="24">
        <v>52530</v>
      </c>
      <c r="M8" s="24">
        <v>11766.72</v>
      </c>
      <c r="N8" s="24">
        <v>64296.72</v>
      </c>
    </row>
    <row r="9" spans="1:18" ht="18.75" customHeight="1" x14ac:dyDescent="0.25">
      <c r="A9" s="23" t="s">
        <v>31</v>
      </c>
      <c r="B9" s="23" t="s">
        <v>32</v>
      </c>
      <c r="C9" s="23" t="s">
        <v>33</v>
      </c>
      <c r="D9" s="19" t="s">
        <v>110</v>
      </c>
      <c r="E9" s="19" t="s">
        <v>103</v>
      </c>
      <c r="F9" s="23" t="s">
        <v>29</v>
      </c>
      <c r="G9" s="23" t="s">
        <v>30</v>
      </c>
      <c r="H9" s="24">
        <v>1</v>
      </c>
      <c r="I9" s="24">
        <v>47781</v>
      </c>
      <c r="J9" s="24">
        <v>0</v>
      </c>
      <c r="K9" s="24">
        <v>1374.9</v>
      </c>
      <c r="L9" s="24">
        <v>49155.9</v>
      </c>
      <c r="M9" s="24">
        <v>11010.92</v>
      </c>
      <c r="N9" s="24">
        <v>60166.82</v>
      </c>
    </row>
    <row r="10" spans="1:18" ht="18.75" customHeight="1" x14ac:dyDescent="0.25">
      <c r="A10" s="23" t="s">
        <v>34</v>
      </c>
      <c r="B10" s="23" t="s">
        <v>35</v>
      </c>
      <c r="C10" s="23" t="s">
        <v>36</v>
      </c>
      <c r="D10" s="19" t="s">
        <v>110</v>
      </c>
      <c r="E10" s="19" t="s">
        <v>103</v>
      </c>
      <c r="F10" s="23" t="s">
        <v>29</v>
      </c>
      <c r="G10" s="23" t="s">
        <v>30</v>
      </c>
      <c r="H10" s="24">
        <v>1</v>
      </c>
      <c r="I10" s="24">
        <v>106254</v>
      </c>
      <c r="J10" s="24">
        <v>0</v>
      </c>
      <c r="K10" s="24">
        <v>0</v>
      </c>
      <c r="L10" s="24">
        <v>106254</v>
      </c>
      <c r="M10" s="24">
        <v>23800.9</v>
      </c>
      <c r="N10" s="24">
        <v>130054.9</v>
      </c>
    </row>
    <row r="11" spans="1:18" ht="18.75" customHeight="1" x14ac:dyDescent="0.25">
      <c r="A11" s="23" t="s">
        <v>37</v>
      </c>
      <c r="B11" s="23" t="s">
        <v>38</v>
      </c>
      <c r="C11" s="23" t="s">
        <v>39</v>
      </c>
      <c r="D11" s="19" t="s">
        <v>110</v>
      </c>
      <c r="E11" s="19" t="s">
        <v>103</v>
      </c>
      <c r="F11" s="23" t="s">
        <v>29</v>
      </c>
      <c r="G11" s="23" t="s">
        <v>30</v>
      </c>
      <c r="H11" s="24">
        <v>1</v>
      </c>
      <c r="I11" s="24">
        <v>94096</v>
      </c>
      <c r="J11" s="24">
        <v>0</v>
      </c>
      <c r="K11" s="24">
        <v>0</v>
      </c>
      <c r="L11" s="24">
        <v>94096</v>
      </c>
      <c r="M11" s="24">
        <v>21077.5</v>
      </c>
      <c r="N11" s="24">
        <v>115173.5</v>
      </c>
    </row>
    <row r="12" spans="1:18" ht="18.75" customHeight="1" x14ac:dyDescent="0.25">
      <c r="A12" s="23" t="s">
        <v>40</v>
      </c>
      <c r="B12" s="23" t="s">
        <v>41</v>
      </c>
      <c r="C12" s="23" t="s">
        <v>42</v>
      </c>
      <c r="D12" s="19" t="s">
        <v>110</v>
      </c>
      <c r="E12" s="19" t="s">
        <v>103</v>
      </c>
      <c r="F12" s="23" t="s">
        <v>29</v>
      </c>
      <c r="G12" s="23" t="s">
        <v>30</v>
      </c>
      <c r="H12" s="24">
        <v>1</v>
      </c>
      <c r="I12" s="24">
        <v>62499</v>
      </c>
      <c r="J12" s="24">
        <v>0</v>
      </c>
      <c r="K12" s="24">
        <v>999.1</v>
      </c>
      <c r="L12" s="24">
        <v>63498.1</v>
      </c>
      <c r="M12" s="24">
        <v>14223.57</v>
      </c>
      <c r="N12" s="24">
        <v>77721.67</v>
      </c>
    </row>
    <row r="13" spans="1:18" ht="18.75" customHeight="1" x14ac:dyDescent="0.25">
      <c r="A13" s="23" t="s">
        <v>43</v>
      </c>
      <c r="B13" s="23" t="s">
        <v>32</v>
      </c>
      <c r="C13" s="23" t="s">
        <v>44</v>
      </c>
      <c r="D13" s="19" t="s">
        <v>104</v>
      </c>
      <c r="E13" s="19" t="s">
        <v>103</v>
      </c>
      <c r="F13" s="23" t="s">
        <v>29</v>
      </c>
      <c r="G13" s="23" t="s">
        <v>30</v>
      </c>
      <c r="H13" s="24">
        <v>1</v>
      </c>
      <c r="I13" s="24">
        <v>36095</v>
      </c>
      <c r="J13" s="24">
        <v>0</v>
      </c>
      <c r="K13" s="24">
        <v>0</v>
      </c>
      <c r="L13" s="24">
        <v>36095</v>
      </c>
      <c r="M13" s="24">
        <v>8085.28</v>
      </c>
      <c r="N13" s="24">
        <v>44180.28</v>
      </c>
    </row>
    <row r="14" spans="1:18" ht="18.75" customHeight="1" x14ac:dyDescent="0.25">
      <c r="A14" s="23" t="s">
        <v>45</v>
      </c>
      <c r="B14" s="23" t="s">
        <v>46</v>
      </c>
      <c r="C14" s="23" t="s">
        <v>47</v>
      </c>
      <c r="D14" s="19" t="s">
        <v>110</v>
      </c>
      <c r="E14" s="19" t="s">
        <v>103</v>
      </c>
      <c r="F14" s="23" t="s">
        <v>29</v>
      </c>
      <c r="G14" s="23" t="s">
        <v>30</v>
      </c>
      <c r="H14" s="24">
        <v>1</v>
      </c>
      <c r="I14" s="24">
        <v>82091</v>
      </c>
      <c r="J14" s="24">
        <v>0</v>
      </c>
      <c r="K14" s="24">
        <v>986.81</v>
      </c>
      <c r="L14" s="24">
        <v>83077.81</v>
      </c>
      <c r="M14" s="24">
        <v>18609.43</v>
      </c>
      <c r="N14" s="24">
        <v>101687.24</v>
      </c>
    </row>
    <row r="15" spans="1:18" ht="18.75" customHeight="1" x14ac:dyDescent="0.25">
      <c r="A15" s="23" t="s">
        <v>48</v>
      </c>
      <c r="B15" s="23" t="s">
        <v>32</v>
      </c>
      <c r="C15" s="23" t="s">
        <v>49</v>
      </c>
      <c r="D15" s="19" t="s">
        <v>110</v>
      </c>
      <c r="E15" s="19" t="s">
        <v>103</v>
      </c>
      <c r="F15" s="23" t="s">
        <v>29</v>
      </c>
      <c r="G15" s="23" t="s">
        <v>30</v>
      </c>
      <c r="H15" s="24">
        <v>1</v>
      </c>
      <c r="I15" s="24">
        <v>56144</v>
      </c>
      <c r="J15" s="24">
        <v>0</v>
      </c>
      <c r="K15" s="24">
        <v>0</v>
      </c>
      <c r="L15" s="24">
        <v>56144</v>
      </c>
      <c r="M15" s="24">
        <v>12576.26</v>
      </c>
      <c r="N15" s="24">
        <v>68720.259999999995</v>
      </c>
    </row>
    <row r="16" spans="1:18" ht="18.75" customHeight="1" x14ac:dyDescent="0.25">
      <c r="A16" s="23" t="s">
        <v>50</v>
      </c>
      <c r="B16" s="23" t="s">
        <v>51</v>
      </c>
      <c r="C16" s="23" t="s">
        <v>52</v>
      </c>
      <c r="D16" s="19" t="s">
        <v>110</v>
      </c>
      <c r="E16" s="19" t="s">
        <v>103</v>
      </c>
      <c r="F16" s="23" t="s">
        <v>29</v>
      </c>
      <c r="G16" s="23" t="s">
        <v>30</v>
      </c>
      <c r="H16" s="24">
        <v>1</v>
      </c>
      <c r="I16" s="24">
        <v>52134</v>
      </c>
      <c r="J16" s="24">
        <v>0</v>
      </c>
      <c r="K16" s="24">
        <v>1290.27</v>
      </c>
      <c r="L16" s="24">
        <v>53424.27</v>
      </c>
      <c r="M16" s="24">
        <v>11967.04</v>
      </c>
      <c r="N16" s="24">
        <v>65391.31</v>
      </c>
    </row>
    <row r="17" spans="1:14" ht="18.75" customHeight="1" x14ac:dyDescent="0.25">
      <c r="A17" s="23" t="s">
        <v>53</v>
      </c>
      <c r="B17" s="23" t="s">
        <v>54</v>
      </c>
      <c r="C17" s="23" t="s">
        <v>55</v>
      </c>
      <c r="D17" s="19" t="s">
        <v>110</v>
      </c>
      <c r="E17" s="19" t="s">
        <v>103</v>
      </c>
      <c r="F17" s="23" t="s">
        <v>29</v>
      </c>
      <c r="G17" s="23" t="s">
        <v>30</v>
      </c>
      <c r="H17" s="24">
        <v>1</v>
      </c>
      <c r="I17" s="24">
        <v>68319</v>
      </c>
      <c r="J17" s="24">
        <v>0</v>
      </c>
      <c r="K17" s="24">
        <v>1764.62</v>
      </c>
      <c r="L17" s="24">
        <v>70083.62</v>
      </c>
      <c r="M17" s="24">
        <v>15698.73</v>
      </c>
      <c r="N17" s="24">
        <v>85782.35</v>
      </c>
    </row>
    <row r="18" spans="1:14" ht="18.75" customHeight="1" x14ac:dyDescent="0.25">
      <c r="A18" s="23" t="s">
        <v>56</v>
      </c>
      <c r="B18" s="23" t="s">
        <v>41</v>
      </c>
      <c r="C18" s="23" t="s">
        <v>57</v>
      </c>
      <c r="D18" s="19" t="s">
        <v>110</v>
      </c>
      <c r="E18" s="19" t="s">
        <v>103</v>
      </c>
      <c r="F18" s="23" t="s">
        <v>29</v>
      </c>
      <c r="G18" s="23" t="s">
        <v>30</v>
      </c>
      <c r="H18" s="24">
        <v>1</v>
      </c>
      <c r="I18" s="24">
        <v>72199</v>
      </c>
      <c r="J18" s="24">
        <v>0</v>
      </c>
      <c r="K18" s="24">
        <v>0</v>
      </c>
      <c r="L18" s="24">
        <v>72199</v>
      </c>
      <c r="M18" s="24">
        <v>16172.58</v>
      </c>
      <c r="N18" s="24">
        <v>88371.58</v>
      </c>
    </row>
    <row r="19" spans="1:14" ht="18.75" customHeight="1" x14ac:dyDescent="0.25">
      <c r="A19" s="23" t="s">
        <v>58</v>
      </c>
      <c r="B19" s="23" t="s">
        <v>54</v>
      </c>
      <c r="C19" s="23" t="s">
        <v>59</v>
      </c>
      <c r="D19" s="19" t="s">
        <v>110</v>
      </c>
      <c r="E19" s="19" t="s">
        <v>103</v>
      </c>
      <c r="F19" s="23" t="s">
        <v>29</v>
      </c>
      <c r="G19" s="23" t="s">
        <v>30</v>
      </c>
      <c r="H19" s="24">
        <v>1</v>
      </c>
      <c r="I19" s="24">
        <v>64439</v>
      </c>
      <c r="J19" s="24">
        <v>0</v>
      </c>
      <c r="K19" s="24">
        <v>1913.42</v>
      </c>
      <c r="L19" s="24">
        <v>66352.42</v>
      </c>
      <c r="M19" s="24">
        <v>14862.94</v>
      </c>
      <c r="N19" s="24">
        <v>81215.360000000001</v>
      </c>
    </row>
    <row r="20" spans="1:14" ht="18.75" customHeight="1" x14ac:dyDescent="0.25">
      <c r="A20" s="23" t="s">
        <v>60</v>
      </c>
      <c r="B20" s="23" t="s">
        <v>61</v>
      </c>
      <c r="C20" s="23" t="s">
        <v>55</v>
      </c>
      <c r="D20" s="19" t="s">
        <v>110</v>
      </c>
      <c r="E20" s="19" t="s">
        <v>103</v>
      </c>
      <c r="F20" s="23" t="s">
        <v>29</v>
      </c>
      <c r="G20" s="23" t="s">
        <v>30</v>
      </c>
      <c r="H20" s="24">
        <v>1</v>
      </c>
      <c r="I20" s="24">
        <v>68319</v>
      </c>
      <c r="J20" s="24">
        <v>0</v>
      </c>
      <c r="K20" s="24">
        <v>-797.34</v>
      </c>
      <c r="L20" s="24">
        <v>67521.66</v>
      </c>
      <c r="M20" s="24">
        <v>15124.85</v>
      </c>
      <c r="N20" s="24">
        <v>82646.509999999995</v>
      </c>
    </row>
    <row r="21" spans="1:14" ht="18.75" customHeight="1" x14ac:dyDescent="0.25">
      <c r="A21" s="23" t="s">
        <v>62</v>
      </c>
      <c r="B21" s="23" t="s">
        <v>61</v>
      </c>
      <c r="C21" s="23" t="s">
        <v>63</v>
      </c>
      <c r="D21" s="19" t="s">
        <v>110</v>
      </c>
      <c r="E21" s="19" t="s">
        <v>103</v>
      </c>
      <c r="F21" s="23" t="s">
        <v>29</v>
      </c>
      <c r="G21" s="23" t="s">
        <v>30</v>
      </c>
      <c r="H21" s="24">
        <v>1</v>
      </c>
      <c r="I21" s="24">
        <v>70259</v>
      </c>
      <c r="J21" s="24">
        <v>0</v>
      </c>
      <c r="K21" s="24">
        <v>0</v>
      </c>
      <c r="L21" s="24">
        <v>70259</v>
      </c>
      <c r="M21" s="24">
        <v>15738.02</v>
      </c>
      <c r="N21" s="24">
        <v>85997.02</v>
      </c>
    </row>
    <row r="22" spans="1:14" ht="18.75" customHeight="1" x14ac:dyDescent="0.25">
      <c r="A22" s="23" t="s">
        <v>64</v>
      </c>
      <c r="B22" s="23" t="s">
        <v>61</v>
      </c>
      <c r="C22" s="23" t="s">
        <v>42</v>
      </c>
      <c r="D22" s="19" t="s">
        <v>104</v>
      </c>
      <c r="E22" s="19" t="s">
        <v>103</v>
      </c>
      <c r="F22" s="23" t="s">
        <v>29</v>
      </c>
      <c r="G22" s="23" t="s">
        <v>30</v>
      </c>
      <c r="H22" s="24">
        <v>1</v>
      </c>
      <c r="I22" s="24">
        <v>62499</v>
      </c>
      <c r="J22" s="24">
        <v>0</v>
      </c>
      <c r="K22" s="24">
        <v>0</v>
      </c>
      <c r="L22" s="24">
        <v>62499</v>
      </c>
      <c r="M22" s="24">
        <v>13999.78</v>
      </c>
      <c r="N22" s="24">
        <v>76498.78</v>
      </c>
    </row>
    <row r="23" spans="1:14" ht="18.75" customHeight="1" x14ac:dyDescent="0.25">
      <c r="A23" s="23" t="s">
        <v>65</v>
      </c>
      <c r="B23" s="23" t="s">
        <v>66</v>
      </c>
      <c r="C23" s="23" t="s">
        <v>52</v>
      </c>
      <c r="D23" s="19" t="s">
        <v>110</v>
      </c>
      <c r="E23" s="19" t="s">
        <v>103</v>
      </c>
      <c r="F23" s="23" t="s">
        <v>29</v>
      </c>
      <c r="G23" s="23" t="s">
        <v>30</v>
      </c>
      <c r="H23" s="24">
        <v>1</v>
      </c>
      <c r="I23" s="24">
        <v>52134</v>
      </c>
      <c r="J23" s="24">
        <v>0</v>
      </c>
      <c r="K23" s="24">
        <v>1228.07</v>
      </c>
      <c r="L23" s="24">
        <v>53362.07</v>
      </c>
      <c r="M23" s="24">
        <v>11953.1</v>
      </c>
      <c r="N23" s="24">
        <v>65315.17</v>
      </c>
    </row>
    <row r="24" spans="1:14" ht="18.75" customHeight="1" x14ac:dyDescent="0.25">
      <c r="A24" s="23" t="s">
        <v>67</v>
      </c>
      <c r="B24" s="23" t="s">
        <v>66</v>
      </c>
      <c r="C24" s="23" t="s">
        <v>68</v>
      </c>
      <c r="D24" s="19" t="s">
        <v>110</v>
      </c>
      <c r="E24" s="19" t="s">
        <v>103</v>
      </c>
      <c r="F24" s="23" t="s">
        <v>29</v>
      </c>
      <c r="G24" s="23" t="s">
        <v>30</v>
      </c>
      <c r="H24" s="24">
        <v>1</v>
      </c>
      <c r="I24" s="24">
        <v>79959</v>
      </c>
      <c r="J24" s="24">
        <v>0</v>
      </c>
      <c r="K24" s="24">
        <v>0</v>
      </c>
      <c r="L24" s="24">
        <v>79959</v>
      </c>
      <c r="M24" s="24">
        <v>17910.82</v>
      </c>
      <c r="N24" s="24">
        <v>97869.82</v>
      </c>
    </row>
    <row r="25" spans="1:14" ht="18.75" customHeight="1" x14ac:dyDescent="0.25">
      <c r="A25" s="23" t="s">
        <v>69</v>
      </c>
      <c r="B25" s="23" t="s">
        <v>70</v>
      </c>
      <c r="C25" s="23" t="s">
        <v>36</v>
      </c>
      <c r="D25" s="19" t="s">
        <v>110</v>
      </c>
      <c r="E25" s="19" t="s">
        <v>103</v>
      </c>
      <c r="F25" s="23" t="s">
        <v>29</v>
      </c>
      <c r="G25" s="23" t="s">
        <v>30</v>
      </c>
      <c r="H25" s="24">
        <v>1</v>
      </c>
      <c r="I25" s="24">
        <v>123600</v>
      </c>
      <c r="J25" s="24">
        <v>0</v>
      </c>
      <c r="K25" s="24">
        <v>0</v>
      </c>
      <c r="L25" s="24">
        <v>123600</v>
      </c>
      <c r="M25" s="24">
        <v>27686.400000000001</v>
      </c>
      <c r="N25" s="24">
        <v>151286.39999999999</v>
      </c>
    </row>
    <row r="26" spans="1:14" x14ac:dyDescent="0.25">
      <c r="A26" s="26"/>
      <c r="B26" s="26"/>
      <c r="C26" s="26"/>
      <c r="D26" s="26"/>
      <c r="E26" s="26"/>
      <c r="F26" s="26"/>
      <c r="G26" s="27"/>
      <c r="H26" s="25">
        <f>SUM(H8:H25)</f>
        <v>18</v>
      </c>
      <c r="I26" s="25">
        <f t="shared" ref="I26:N26" si="0">SUM(I8:I25)</f>
        <v>1251351</v>
      </c>
      <c r="J26" s="25">
        <f t="shared" si="0"/>
        <v>0</v>
      </c>
      <c r="K26" s="25">
        <f t="shared" si="0"/>
        <v>8759.8499999999985</v>
      </c>
      <c r="L26" s="25">
        <f t="shared" si="0"/>
        <v>1260110.8500000001</v>
      </c>
      <c r="M26" s="25">
        <f t="shared" si="0"/>
        <v>282264.84000000003</v>
      </c>
      <c r="N26" s="25">
        <f t="shared" si="0"/>
        <v>1542375.6899999997</v>
      </c>
    </row>
    <row r="27" spans="1:14" x14ac:dyDescent="0.25">
      <c r="A27" s="13"/>
    </row>
  </sheetData>
  <mergeCells count="5">
    <mergeCell ref="A26:G26"/>
    <mergeCell ref="A1:N1"/>
    <mergeCell ref="A2:N2"/>
    <mergeCell ref="A3:N3"/>
    <mergeCell ref="A4:N4"/>
  </mergeCells>
  <pageMargins left="0.17" right="0.17" top="1" bottom="1" header="0.5" footer="0.5"/>
  <pageSetup paperSize="5" scale="89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B5" sqref="B5"/>
    </sheetView>
  </sheetViews>
  <sheetFormatPr defaultRowHeight="13.2" x14ac:dyDescent="0.25"/>
  <cols>
    <col min="1" max="2" width="36.5546875" bestFit="1" customWidth="1"/>
    <col min="3" max="3" width="35.109375" bestFit="1" customWidth="1"/>
    <col min="4" max="4" width="23.6640625" bestFit="1" customWidth="1"/>
    <col min="5" max="5" width="9.6640625" bestFit="1" customWidth="1"/>
    <col min="6" max="6" width="7.109375" customWidth="1"/>
    <col min="7" max="7" width="9.44140625" bestFit="1" customWidth="1"/>
    <col min="8" max="8" width="12.88671875" bestFit="1" customWidth="1"/>
    <col min="9" max="9" width="11.5546875" bestFit="1" customWidth="1"/>
    <col min="10" max="10" width="30.5546875" bestFit="1" customWidth="1"/>
    <col min="11" max="12" width="5.44140625" customWidth="1"/>
    <col min="13" max="13" width="11.33203125" bestFit="1" customWidth="1"/>
    <col min="14" max="14" width="12.44140625" bestFit="1" customWidth="1"/>
    <col min="15" max="15" width="11.33203125" bestFit="1" customWidth="1"/>
    <col min="16" max="16" width="14.109375" bestFit="1" customWidth="1"/>
    <col min="17" max="17" width="11.33203125" bestFit="1" customWidth="1"/>
    <col min="18" max="18" width="15.5546875" bestFit="1" customWidth="1"/>
  </cols>
  <sheetData>
    <row r="1" spans="1:18" x14ac:dyDescent="0.25">
      <c r="A1" s="1"/>
      <c r="B1" s="1"/>
      <c r="C1" s="1"/>
      <c r="D1" s="1"/>
    </row>
    <row r="2" spans="1:18" ht="27.75" customHeight="1" x14ac:dyDescent="0.25">
      <c r="A2" s="1"/>
      <c r="B2" s="2" t="s">
        <v>0</v>
      </c>
      <c r="C2" s="3"/>
      <c r="D2" s="1"/>
    </row>
    <row r="3" spans="1:18" ht="26.4" x14ac:dyDescent="0.25">
      <c r="A3" s="1"/>
      <c r="B3" s="4" t="s">
        <v>1</v>
      </c>
      <c r="C3" s="5" t="s">
        <v>2</v>
      </c>
      <c r="D3" s="1"/>
    </row>
    <row r="4" spans="1:18" x14ac:dyDescent="0.25">
      <c r="A4" s="1"/>
      <c r="B4" s="1"/>
      <c r="C4" s="1"/>
      <c r="D4" s="1"/>
    </row>
    <row r="5" spans="1:18" ht="13.8" x14ac:dyDescent="0.25">
      <c r="A5" s="1"/>
      <c r="B5" s="6" t="s">
        <v>3</v>
      </c>
      <c r="C5" s="1"/>
      <c r="D5" s="1"/>
    </row>
    <row r="6" spans="1:18" x14ac:dyDescent="0.25">
      <c r="A6" s="1"/>
      <c r="B6" s="1"/>
      <c r="C6" s="5" t="s">
        <v>4</v>
      </c>
      <c r="D6" s="1"/>
    </row>
    <row r="7" spans="1:18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 t="s">
        <v>22</v>
      </c>
    </row>
    <row r="8" spans="1:18" x14ac:dyDescent="0.25">
      <c r="A8" s="8" t="s">
        <v>23</v>
      </c>
      <c r="B8" s="8" t="s">
        <v>24</v>
      </c>
      <c r="C8" s="8" t="s">
        <v>25</v>
      </c>
      <c r="D8" s="8" t="s">
        <v>26</v>
      </c>
      <c r="E8" s="8" t="s">
        <v>27</v>
      </c>
      <c r="F8" s="8"/>
      <c r="G8" s="8"/>
      <c r="H8" s="8"/>
      <c r="I8" s="8" t="s">
        <v>28</v>
      </c>
      <c r="J8" s="8" t="s">
        <v>29</v>
      </c>
      <c r="K8" s="8" t="s">
        <v>30</v>
      </c>
      <c r="L8" s="9">
        <v>1</v>
      </c>
      <c r="M8" s="9">
        <v>52530</v>
      </c>
      <c r="N8" s="9">
        <v>0</v>
      </c>
      <c r="O8" s="9">
        <v>0</v>
      </c>
      <c r="P8" s="9">
        <v>52530</v>
      </c>
      <c r="Q8" s="9">
        <v>11766.72</v>
      </c>
      <c r="R8" s="9">
        <v>64296.72</v>
      </c>
    </row>
    <row r="9" spans="1:18" x14ac:dyDescent="0.25">
      <c r="A9" s="8" t="s">
        <v>23</v>
      </c>
      <c r="B9" s="8" t="s">
        <v>24</v>
      </c>
      <c r="C9" s="8" t="s">
        <v>31</v>
      </c>
      <c r="D9" s="8" t="s">
        <v>32</v>
      </c>
      <c r="E9" s="8" t="s">
        <v>33</v>
      </c>
      <c r="F9" s="8"/>
      <c r="G9" s="8"/>
      <c r="H9" s="8"/>
      <c r="I9" s="8" t="s">
        <v>28</v>
      </c>
      <c r="J9" s="8" t="s">
        <v>29</v>
      </c>
      <c r="K9" s="8" t="s">
        <v>30</v>
      </c>
      <c r="L9" s="9">
        <v>1</v>
      </c>
      <c r="M9" s="9">
        <v>47781</v>
      </c>
      <c r="N9" s="9">
        <v>0</v>
      </c>
      <c r="O9" s="9">
        <v>1374.9</v>
      </c>
      <c r="P9" s="9">
        <v>49155.9</v>
      </c>
      <c r="Q9" s="9">
        <v>11010.92</v>
      </c>
      <c r="R9" s="9">
        <v>60166.82</v>
      </c>
    </row>
    <row r="10" spans="1:18" x14ac:dyDescent="0.25">
      <c r="A10" s="8" t="s">
        <v>23</v>
      </c>
      <c r="B10" s="8" t="s">
        <v>24</v>
      </c>
      <c r="C10" s="8" t="s">
        <v>34</v>
      </c>
      <c r="D10" s="8" t="s">
        <v>35</v>
      </c>
      <c r="E10" s="8" t="s">
        <v>36</v>
      </c>
      <c r="F10" s="8"/>
      <c r="G10" s="8"/>
      <c r="H10" s="8"/>
      <c r="I10" s="8" t="s">
        <v>28</v>
      </c>
      <c r="J10" s="8" t="s">
        <v>29</v>
      </c>
      <c r="K10" s="8" t="s">
        <v>30</v>
      </c>
      <c r="L10" s="9">
        <v>1</v>
      </c>
      <c r="M10" s="9">
        <v>106254</v>
      </c>
      <c r="N10" s="9">
        <v>0</v>
      </c>
      <c r="O10" s="9">
        <v>0</v>
      </c>
      <c r="P10" s="9">
        <v>106254</v>
      </c>
      <c r="Q10" s="9">
        <v>23800.9</v>
      </c>
      <c r="R10" s="9">
        <v>130054.9</v>
      </c>
    </row>
    <row r="11" spans="1:18" x14ac:dyDescent="0.25">
      <c r="A11" s="8" t="s">
        <v>23</v>
      </c>
      <c r="B11" s="8" t="s">
        <v>24</v>
      </c>
      <c r="C11" s="8" t="s">
        <v>37</v>
      </c>
      <c r="D11" s="8" t="s">
        <v>38</v>
      </c>
      <c r="E11" s="8" t="s">
        <v>39</v>
      </c>
      <c r="F11" s="8"/>
      <c r="G11" s="8"/>
      <c r="H11" s="8"/>
      <c r="I11" s="8" t="s">
        <v>28</v>
      </c>
      <c r="J11" s="8" t="s">
        <v>29</v>
      </c>
      <c r="K11" s="8" t="s">
        <v>30</v>
      </c>
      <c r="L11" s="9">
        <v>1</v>
      </c>
      <c r="M11" s="9">
        <v>94096</v>
      </c>
      <c r="N11" s="9">
        <v>0</v>
      </c>
      <c r="O11" s="9">
        <v>0</v>
      </c>
      <c r="P11" s="9">
        <v>94096</v>
      </c>
      <c r="Q11" s="9">
        <v>21077.5</v>
      </c>
      <c r="R11" s="9">
        <v>115173.5</v>
      </c>
    </row>
    <row r="12" spans="1:18" x14ac:dyDescent="0.25">
      <c r="A12" s="8" t="s">
        <v>23</v>
      </c>
      <c r="B12" s="8" t="s">
        <v>24</v>
      </c>
      <c r="C12" s="8" t="s">
        <v>40</v>
      </c>
      <c r="D12" s="8" t="s">
        <v>41</v>
      </c>
      <c r="E12" s="8" t="s">
        <v>42</v>
      </c>
      <c r="F12" s="8"/>
      <c r="G12" s="8"/>
      <c r="H12" s="8"/>
      <c r="I12" s="8" t="s">
        <v>28</v>
      </c>
      <c r="J12" s="8" t="s">
        <v>29</v>
      </c>
      <c r="K12" s="8" t="s">
        <v>30</v>
      </c>
      <c r="L12" s="9">
        <v>1</v>
      </c>
      <c r="M12" s="9">
        <v>62499</v>
      </c>
      <c r="N12" s="9">
        <v>0</v>
      </c>
      <c r="O12" s="9">
        <v>999.1</v>
      </c>
      <c r="P12" s="9">
        <v>63498.1</v>
      </c>
      <c r="Q12" s="9">
        <v>14223.57</v>
      </c>
      <c r="R12" s="9">
        <v>77721.67</v>
      </c>
    </row>
    <row r="13" spans="1:18" x14ac:dyDescent="0.25">
      <c r="A13" s="8" t="s">
        <v>23</v>
      </c>
      <c r="B13" s="8" t="s">
        <v>24</v>
      </c>
      <c r="C13" s="8" t="s">
        <v>43</v>
      </c>
      <c r="D13" s="8" t="s">
        <v>32</v>
      </c>
      <c r="E13" s="8" t="s">
        <v>44</v>
      </c>
      <c r="F13" s="8"/>
      <c r="G13" s="8"/>
      <c r="H13" s="8"/>
      <c r="I13" s="8" t="s">
        <v>28</v>
      </c>
      <c r="J13" s="8" t="s">
        <v>29</v>
      </c>
      <c r="K13" s="8" t="s">
        <v>30</v>
      </c>
      <c r="L13" s="9">
        <v>1</v>
      </c>
      <c r="M13" s="9">
        <v>36095</v>
      </c>
      <c r="N13" s="9">
        <v>0</v>
      </c>
      <c r="O13" s="9">
        <v>0</v>
      </c>
      <c r="P13" s="9">
        <v>36095</v>
      </c>
      <c r="Q13" s="9">
        <v>8085.28</v>
      </c>
      <c r="R13" s="9">
        <v>44180.28</v>
      </c>
    </row>
    <row r="14" spans="1:18" x14ac:dyDescent="0.25">
      <c r="A14" s="8" t="s">
        <v>23</v>
      </c>
      <c r="B14" s="8" t="s">
        <v>24</v>
      </c>
      <c r="C14" s="8" t="s">
        <v>45</v>
      </c>
      <c r="D14" s="8" t="s">
        <v>46</v>
      </c>
      <c r="E14" s="8" t="s">
        <v>47</v>
      </c>
      <c r="F14" s="8"/>
      <c r="G14" s="8"/>
      <c r="H14" s="8"/>
      <c r="I14" s="8" t="s">
        <v>28</v>
      </c>
      <c r="J14" s="8" t="s">
        <v>29</v>
      </c>
      <c r="K14" s="8" t="s">
        <v>30</v>
      </c>
      <c r="L14" s="9">
        <v>1</v>
      </c>
      <c r="M14" s="9">
        <v>82091</v>
      </c>
      <c r="N14" s="9">
        <v>0</v>
      </c>
      <c r="O14" s="9">
        <v>986.81</v>
      </c>
      <c r="P14" s="9">
        <v>83077.81</v>
      </c>
      <c r="Q14" s="9">
        <v>18609.43</v>
      </c>
      <c r="R14" s="9">
        <v>101687.24</v>
      </c>
    </row>
    <row r="15" spans="1:18" x14ac:dyDescent="0.25">
      <c r="A15" s="8" t="s">
        <v>23</v>
      </c>
      <c r="B15" s="8" t="s">
        <v>24</v>
      </c>
      <c r="C15" s="8" t="s">
        <v>48</v>
      </c>
      <c r="D15" s="8" t="s">
        <v>32</v>
      </c>
      <c r="E15" s="8" t="s">
        <v>49</v>
      </c>
      <c r="F15" s="8"/>
      <c r="G15" s="8"/>
      <c r="H15" s="8"/>
      <c r="I15" s="8" t="s">
        <v>28</v>
      </c>
      <c r="J15" s="8" t="s">
        <v>29</v>
      </c>
      <c r="K15" s="8" t="s">
        <v>30</v>
      </c>
      <c r="L15" s="9">
        <v>1</v>
      </c>
      <c r="M15" s="9">
        <v>56144</v>
      </c>
      <c r="N15" s="9">
        <v>0</v>
      </c>
      <c r="O15" s="9">
        <v>0</v>
      </c>
      <c r="P15" s="9">
        <v>56144</v>
      </c>
      <c r="Q15" s="9">
        <v>12576.26</v>
      </c>
      <c r="R15" s="9">
        <v>68720.259999999995</v>
      </c>
    </row>
    <row r="16" spans="1:18" x14ac:dyDescent="0.25">
      <c r="A16" s="8" t="s">
        <v>23</v>
      </c>
      <c r="B16" s="8" t="s">
        <v>24</v>
      </c>
      <c r="C16" s="8" t="s">
        <v>50</v>
      </c>
      <c r="D16" s="8" t="s">
        <v>51</v>
      </c>
      <c r="E16" s="8" t="s">
        <v>52</v>
      </c>
      <c r="F16" s="8"/>
      <c r="G16" s="8"/>
      <c r="H16" s="8"/>
      <c r="I16" s="8" t="s">
        <v>28</v>
      </c>
      <c r="J16" s="8" t="s">
        <v>29</v>
      </c>
      <c r="K16" s="8" t="s">
        <v>30</v>
      </c>
      <c r="L16" s="9">
        <v>1</v>
      </c>
      <c r="M16" s="9">
        <v>52134</v>
      </c>
      <c r="N16" s="9">
        <v>0</v>
      </c>
      <c r="O16" s="9">
        <v>1290.27</v>
      </c>
      <c r="P16" s="9">
        <v>53424.27</v>
      </c>
      <c r="Q16" s="9">
        <v>11967.04</v>
      </c>
      <c r="R16" s="9">
        <v>65391.31</v>
      </c>
    </row>
    <row r="17" spans="1:18" x14ac:dyDescent="0.25">
      <c r="A17" s="8" t="s">
        <v>23</v>
      </c>
      <c r="B17" s="8" t="s">
        <v>24</v>
      </c>
      <c r="C17" s="8" t="s">
        <v>53</v>
      </c>
      <c r="D17" s="8" t="s">
        <v>54</v>
      </c>
      <c r="E17" s="8" t="s">
        <v>55</v>
      </c>
      <c r="F17" s="8"/>
      <c r="G17" s="8"/>
      <c r="H17" s="8"/>
      <c r="I17" s="8" t="s">
        <v>28</v>
      </c>
      <c r="J17" s="8" t="s">
        <v>29</v>
      </c>
      <c r="K17" s="8" t="s">
        <v>30</v>
      </c>
      <c r="L17" s="9">
        <v>1</v>
      </c>
      <c r="M17" s="9">
        <v>68319</v>
      </c>
      <c r="N17" s="9">
        <v>0</v>
      </c>
      <c r="O17" s="9">
        <v>1764.62</v>
      </c>
      <c r="P17" s="9">
        <v>70083.62</v>
      </c>
      <c r="Q17" s="9">
        <v>15698.73</v>
      </c>
      <c r="R17" s="9">
        <v>85782.35</v>
      </c>
    </row>
    <row r="18" spans="1:18" x14ac:dyDescent="0.25">
      <c r="A18" s="8" t="s">
        <v>23</v>
      </c>
      <c r="B18" s="8" t="s">
        <v>24</v>
      </c>
      <c r="C18" s="8" t="s">
        <v>56</v>
      </c>
      <c r="D18" s="8" t="s">
        <v>41</v>
      </c>
      <c r="E18" s="8" t="s">
        <v>57</v>
      </c>
      <c r="F18" s="8"/>
      <c r="G18" s="8"/>
      <c r="H18" s="8"/>
      <c r="I18" s="8" t="s">
        <v>28</v>
      </c>
      <c r="J18" s="8" t="s">
        <v>29</v>
      </c>
      <c r="K18" s="8" t="s">
        <v>30</v>
      </c>
      <c r="L18" s="9">
        <v>1</v>
      </c>
      <c r="M18" s="9">
        <v>72199</v>
      </c>
      <c r="N18" s="9">
        <v>0</v>
      </c>
      <c r="O18" s="9">
        <v>0</v>
      </c>
      <c r="P18" s="9">
        <v>72199</v>
      </c>
      <c r="Q18" s="9">
        <v>16172.58</v>
      </c>
      <c r="R18" s="9">
        <v>88371.58</v>
      </c>
    </row>
    <row r="19" spans="1:18" x14ac:dyDescent="0.25">
      <c r="A19" s="8" t="s">
        <v>23</v>
      </c>
      <c r="B19" s="8" t="s">
        <v>24</v>
      </c>
      <c r="C19" s="8" t="s">
        <v>58</v>
      </c>
      <c r="D19" s="8" t="s">
        <v>54</v>
      </c>
      <c r="E19" s="8" t="s">
        <v>59</v>
      </c>
      <c r="F19" s="8"/>
      <c r="G19" s="8"/>
      <c r="H19" s="8"/>
      <c r="I19" s="8" t="s">
        <v>28</v>
      </c>
      <c r="J19" s="8" t="s">
        <v>29</v>
      </c>
      <c r="K19" s="8" t="s">
        <v>30</v>
      </c>
      <c r="L19" s="9">
        <v>1</v>
      </c>
      <c r="M19" s="9">
        <v>64439</v>
      </c>
      <c r="N19" s="9">
        <v>0</v>
      </c>
      <c r="O19" s="9">
        <v>1913.42</v>
      </c>
      <c r="P19" s="9">
        <v>66352.42</v>
      </c>
      <c r="Q19" s="9">
        <v>14862.94</v>
      </c>
      <c r="R19" s="9">
        <v>81215.360000000001</v>
      </c>
    </row>
    <row r="20" spans="1:18" x14ac:dyDescent="0.25">
      <c r="A20" s="8" t="s">
        <v>23</v>
      </c>
      <c r="B20" s="8" t="s">
        <v>24</v>
      </c>
      <c r="C20" s="8" t="s">
        <v>60</v>
      </c>
      <c r="D20" s="8" t="s">
        <v>61</v>
      </c>
      <c r="E20" s="8" t="s">
        <v>55</v>
      </c>
      <c r="F20" s="8"/>
      <c r="G20" s="8"/>
      <c r="H20" s="8"/>
      <c r="I20" s="8" t="s">
        <v>28</v>
      </c>
      <c r="J20" s="8" t="s">
        <v>29</v>
      </c>
      <c r="K20" s="8" t="s">
        <v>30</v>
      </c>
      <c r="L20" s="9">
        <v>1</v>
      </c>
      <c r="M20" s="9">
        <v>68319</v>
      </c>
      <c r="N20" s="9">
        <v>0</v>
      </c>
      <c r="O20" s="9">
        <v>-797.34</v>
      </c>
      <c r="P20" s="9">
        <v>67521.66</v>
      </c>
      <c r="Q20" s="9">
        <v>15124.85</v>
      </c>
      <c r="R20" s="9">
        <v>82646.509999999995</v>
      </c>
    </row>
    <row r="21" spans="1:18" x14ac:dyDescent="0.25">
      <c r="A21" s="8" t="s">
        <v>23</v>
      </c>
      <c r="B21" s="8" t="s">
        <v>24</v>
      </c>
      <c r="C21" s="8" t="s">
        <v>62</v>
      </c>
      <c r="D21" s="8" t="s">
        <v>61</v>
      </c>
      <c r="E21" s="8" t="s">
        <v>63</v>
      </c>
      <c r="F21" s="8"/>
      <c r="G21" s="8"/>
      <c r="H21" s="8"/>
      <c r="I21" s="8" t="s">
        <v>28</v>
      </c>
      <c r="J21" s="8" t="s">
        <v>29</v>
      </c>
      <c r="K21" s="8" t="s">
        <v>30</v>
      </c>
      <c r="L21" s="9">
        <v>1</v>
      </c>
      <c r="M21" s="9">
        <v>70259</v>
      </c>
      <c r="N21" s="9">
        <v>0</v>
      </c>
      <c r="O21" s="9">
        <v>0</v>
      </c>
      <c r="P21" s="9">
        <v>70259</v>
      </c>
      <c r="Q21" s="9">
        <v>15738.02</v>
      </c>
      <c r="R21" s="9">
        <v>85997.02</v>
      </c>
    </row>
    <row r="22" spans="1:18" x14ac:dyDescent="0.25">
      <c r="A22" s="8" t="s">
        <v>23</v>
      </c>
      <c r="B22" s="8" t="s">
        <v>24</v>
      </c>
      <c r="C22" s="8" t="s">
        <v>64</v>
      </c>
      <c r="D22" s="8" t="s">
        <v>61</v>
      </c>
      <c r="E22" s="8" t="s">
        <v>42</v>
      </c>
      <c r="F22" s="8"/>
      <c r="G22" s="8"/>
      <c r="H22" s="8"/>
      <c r="I22" s="8" t="s">
        <v>28</v>
      </c>
      <c r="J22" s="8" t="s">
        <v>29</v>
      </c>
      <c r="K22" s="8" t="s">
        <v>30</v>
      </c>
      <c r="L22" s="9">
        <v>1</v>
      </c>
      <c r="M22" s="9">
        <v>62499</v>
      </c>
      <c r="N22" s="9">
        <v>0</v>
      </c>
      <c r="O22" s="9">
        <v>0</v>
      </c>
      <c r="P22" s="9">
        <v>62499</v>
      </c>
      <c r="Q22" s="9">
        <v>13999.78</v>
      </c>
      <c r="R22" s="9">
        <v>76498.78</v>
      </c>
    </row>
    <row r="23" spans="1:18" x14ac:dyDescent="0.25">
      <c r="A23" s="8" t="s">
        <v>23</v>
      </c>
      <c r="B23" s="8" t="s">
        <v>24</v>
      </c>
      <c r="C23" s="8" t="s">
        <v>65</v>
      </c>
      <c r="D23" s="8" t="s">
        <v>66</v>
      </c>
      <c r="E23" s="8" t="s">
        <v>52</v>
      </c>
      <c r="F23" s="8"/>
      <c r="G23" s="8"/>
      <c r="H23" s="8"/>
      <c r="I23" s="8" t="s">
        <v>28</v>
      </c>
      <c r="J23" s="8" t="s">
        <v>29</v>
      </c>
      <c r="K23" s="8" t="s">
        <v>30</v>
      </c>
      <c r="L23" s="9">
        <v>1</v>
      </c>
      <c r="M23" s="9">
        <v>52134</v>
      </c>
      <c r="N23" s="9">
        <v>0</v>
      </c>
      <c r="O23" s="9">
        <v>1228.07</v>
      </c>
      <c r="P23" s="9">
        <v>53362.07</v>
      </c>
      <c r="Q23" s="9">
        <v>11953.1</v>
      </c>
      <c r="R23" s="9">
        <v>65315.17</v>
      </c>
    </row>
    <row r="24" spans="1:18" x14ac:dyDescent="0.25">
      <c r="A24" s="8" t="s">
        <v>23</v>
      </c>
      <c r="B24" s="8" t="s">
        <v>24</v>
      </c>
      <c r="C24" s="8" t="s">
        <v>67</v>
      </c>
      <c r="D24" s="8" t="s">
        <v>66</v>
      </c>
      <c r="E24" s="8" t="s">
        <v>68</v>
      </c>
      <c r="F24" s="8"/>
      <c r="G24" s="8"/>
      <c r="H24" s="8"/>
      <c r="I24" s="8" t="s">
        <v>28</v>
      </c>
      <c r="J24" s="8" t="s">
        <v>29</v>
      </c>
      <c r="K24" s="8" t="s">
        <v>30</v>
      </c>
      <c r="L24" s="9">
        <v>1</v>
      </c>
      <c r="M24" s="9">
        <v>79959</v>
      </c>
      <c r="N24" s="9">
        <v>0</v>
      </c>
      <c r="O24" s="9">
        <v>0</v>
      </c>
      <c r="P24" s="9">
        <v>79959</v>
      </c>
      <c r="Q24" s="9">
        <v>17910.82</v>
      </c>
      <c r="R24" s="9">
        <v>97869.82</v>
      </c>
    </row>
    <row r="25" spans="1:18" x14ac:dyDescent="0.25">
      <c r="A25" s="8" t="s">
        <v>23</v>
      </c>
      <c r="B25" s="8" t="s">
        <v>24</v>
      </c>
      <c r="C25" s="8" t="s">
        <v>69</v>
      </c>
      <c r="D25" s="8" t="s">
        <v>70</v>
      </c>
      <c r="E25" s="8" t="s">
        <v>36</v>
      </c>
      <c r="F25" s="8"/>
      <c r="G25" s="8"/>
      <c r="H25" s="8"/>
      <c r="I25" s="8" t="s">
        <v>28</v>
      </c>
      <c r="J25" s="8" t="s">
        <v>29</v>
      </c>
      <c r="K25" s="8" t="s">
        <v>30</v>
      </c>
      <c r="L25" s="9">
        <v>1</v>
      </c>
      <c r="M25" s="9">
        <v>123600</v>
      </c>
      <c r="N25" s="9">
        <v>0</v>
      </c>
      <c r="O25" s="9">
        <v>0</v>
      </c>
      <c r="P25" s="9">
        <v>123600</v>
      </c>
      <c r="Q25" s="9">
        <v>27686.400000000001</v>
      </c>
      <c r="R25" s="9">
        <v>151286.39999999999</v>
      </c>
    </row>
    <row r="26" spans="1:18" x14ac:dyDescent="0.25">
      <c r="A26" s="30" t="s">
        <v>71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10">
        <v>18</v>
      </c>
      <c r="M26" s="10">
        <v>1251351</v>
      </c>
      <c r="N26" s="10">
        <v>0</v>
      </c>
      <c r="O26" s="10">
        <v>8759.85</v>
      </c>
      <c r="P26" s="10">
        <v>1260110.8500000001</v>
      </c>
      <c r="Q26" s="10">
        <v>282264.84000000003</v>
      </c>
      <c r="R26" s="10">
        <v>1542375.69</v>
      </c>
    </row>
    <row r="27" spans="1:18" x14ac:dyDescent="0.25">
      <c r="A27" s="11" t="s">
        <v>72</v>
      </c>
      <c r="B27" s="33" t="s">
        <v>74</v>
      </c>
      <c r="C27" s="35" t="s">
        <v>75</v>
      </c>
    </row>
    <row r="28" spans="1:18" x14ac:dyDescent="0.25">
      <c r="A28" s="12" t="s">
        <v>73</v>
      </c>
      <c r="B28" s="34"/>
      <c r="C28" s="36"/>
    </row>
  </sheetData>
  <mergeCells count="3">
    <mergeCell ref="A26:K26"/>
    <mergeCell ref="B27:B28"/>
    <mergeCell ref="C27:C28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>
      <selection activeCell="M2" sqref="M2:M19"/>
    </sheetView>
  </sheetViews>
  <sheetFormatPr defaultRowHeight="13.2" x14ac:dyDescent="0.25"/>
  <sheetData>
    <row r="1" spans="1:31" x14ac:dyDescent="0.25">
      <c r="A1" s="14" t="s">
        <v>7</v>
      </c>
      <c r="B1" s="14" t="s">
        <v>17</v>
      </c>
      <c r="C1" s="14" t="s">
        <v>18</v>
      </c>
      <c r="D1" s="14" t="s">
        <v>19</v>
      </c>
      <c r="E1" s="14" t="s">
        <v>21</v>
      </c>
      <c r="F1" s="14" t="s">
        <v>76</v>
      </c>
      <c r="G1" s="14" t="s">
        <v>77</v>
      </c>
      <c r="H1" s="14" t="s">
        <v>78</v>
      </c>
      <c r="I1" s="14" t="s">
        <v>79</v>
      </c>
      <c r="J1" s="14" t="s">
        <v>80</v>
      </c>
      <c r="K1" s="14" t="s">
        <v>81</v>
      </c>
      <c r="L1" s="14" t="s">
        <v>82</v>
      </c>
      <c r="M1" s="14" t="s">
        <v>83</v>
      </c>
      <c r="N1" s="14" t="s">
        <v>84</v>
      </c>
      <c r="O1" s="14" t="s">
        <v>85</v>
      </c>
      <c r="P1" s="14" t="s">
        <v>86</v>
      </c>
      <c r="Q1" s="14" t="s">
        <v>87</v>
      </c>
      <c r="R1" s="14" t="s">
        <v>88</v>
      </c>
      <c r="S1" s="14" t="s">
        <v>5</v>
      </c>
      <c r="T1" s="14" t="s">
        <v>89</v>
      </c>
      <c r="U1" s="14" t="s">
        <v>90</v>
      </c>
      <c r="V1" s="14" t="s">
        <v>91</v>
      </c>
      <c r="W1" s="14" t="s">
        <v>92</v>
      </c>
      <c r="X1" s="14" t="s">
        <v>93</v>
      </c>
      <c r="Y1" s="14" t="s">
        <v>94</v>
      </c>
      <c r="Z1" s="14" t="s">
        <v>95</v>
      </c>
      <c r="AA1" s="14" t="s">
        <v>96</v>
      </c>
      <c r="AB1" s="14" t="s">
        <v>97</v>
      </c>
      <c r="AC1" s="14" t="s">
        <v>98</v>
      </c>
      <c r="AD1" s="14"/>
      <c r="AE1" s="14"/>
    </row>
    <row r="2" spans="1:31" x14ac:dyDescent="0.25">
      <c r="A2" s="14" t="s">
        <v>99</v>
      </c>
      <c r="B2" s="14">
        <v>52530</v>
      </c>
      <c r="C2" s="14">
        <v>0</v>
      </c>
      <c r="D2" s="14">
        <v>0</v>
      </c>
      <c r="E2" s="14">
        <v>11766.72</v>
      </c>
      <c r="F2" s="14">
        <v>11</v>
      </c>
      <c r="G2" s="14">
        <v>1</v>
      </c>
      <c r="H2" s="14" t="s">
        <v>100</v>
      </c>
      <c r="I2" s="14" t="s">
        <v>30</v>
      </c>
      <c r="J2" s="14">
        <v>7</v>
      </c>
      <c r="K2" s="14" t="s">
        <v>101</v>
      </c>
      <c r="L2" s="14" t="s">
        <v>102</v>
      </c>
      <c r="M2" s="14" t="s">
        <v>103</v>
      </c>
      <c r="N2" s="14" t="s">
        <v>104</v>
      </c>
      <c r="O2" s="14" t="s">
        <v>105</v>
      </c>
      <c r="P2" s="14" t="s">
        <v>106</v>
      </c>
      <c r="Q2" s="14">
        <v>1</v>
      </c>
      <c r="R2" s="14">
        <v>200</v>
      </c>
      <c r="S2" s="14">
        <v>100</v>
      </c>
      <c r="T2" s="14">
        <v>111</v>
      </c>
      <c r="U2" s="14">
        <v>2000</v>
      </c>
      <c r="V2" s="14" t="s">
        <v>107</v>
      </c>
      <c r="W2" s="14"/>
      <c r="X2" s="14" t="s">
        <v>107</v>
      </c>
      <c r="Y2" s="14"/>
      <c r="Z2" s="14">
        <v>100</v>
      </c>
      <c r="AA2" s="14">
        <v>52530</v>
      </c>
      <c r="AB2" s="14" t="s">
        <v>108</v>
      </c>
      <c r="AC2" s="14"/>
      <c r="AD2" s="14"/>
      <c r="AE2" s="14"/>
    </row>
    <row r="3" spans="1:31" x14ac:dyDescent="0.25">
      <c r="A3" s="14" t="s">
        <v>109</v>
      </c>
      <c r="B3" s="14">
        <v>47781</v>
      </c>
      <c r="C3" s="14">
        <v>0</v>
      </c>
      <c r="D3" s="14">
        <v>1374.9</v>
      </c>
      <c r="E3" s="14">
        <v>11010.92</v>
      </c>
      <c r="F3" s="14">
        <v>9</v>
      </c>
      <c r="G3" s="14">
        <v>4</v>
      </c>
      <c r="H3" s="14" t="s">
        <v>100</v>
      </c>
      <c r="I3" s="14" t="s">
        <v>30</v>
      </c>
      <c r="J3" s="14">
        <v>7</v>
      </c>
      <c r="K3" s="14" t="s">
        <v>101</v>
      </c>
      <c r="L3" s="14" t="s">
        <v>102</v>
      </c>
      <c r="M3" s="14" t="s">
        <v>103</v>
      </c>
      <c r="N3" s="14" t="s">
        <v>110</v>
      </c>
      <c r="O3" s="14" t="s">
        <v>105</v>
      </c>
      <c r="P3" s="14" t="s">
        <v>111</v>
      </c>
      <c r="Q3" s="14">
        <v>1</v>
      </c>
      <c r="R3" s="14">
        <v>200</v>
      </c>
      <c r="S3" s="14">
        <v>100</v>
      </c>
      <c r="T3" s="14">
        <v>111</v>
      </c>
      <c r="U3" s="14">
        <v>2000</v>
      </c>
      <c r="V3" s="14" t="s">
        <v>107</v>
      </c>
      <c r="W3" s="14"/>
      <c r="X3" s="14" t="s">
        <v>107</v>
      </c>
      <c r="Y3" s="14"/>
      <c r="Z3" s="14">
        <v>100</v>
      </c>
      <c r="AA3" s="14">
        <v>49155.9</v>
      </c>
      <c r="AB3" s="14" t="s">
        <v>108</v>
      </c>
      <c r="AC3" s="14"/>
      <c r="AD3" s="14"/>
      <c r="AE3" s="14"/>
    </row>
    <row r="4" spans="1:31" x14ac:dyDescent="0.25">
      <c r="A4" s="14" t="s">
        <v>112</v>
      </c>
      <c r="B4" s="14">
        <v>106254</v>
      </c>
      <c r="C4" s="14">
        <v>0</v>
      </c>
      <c r="D4" s="14">
        <v>0</v>
      </c>
      <c r="E4" s="14">
        <v>23800.9</v>
      </c>
      <c r="F4" s="14">
        <v>14</v>
      </c>
      <c r="G4" s="14">
        <v>1</v>
      </c>
      <c r="H4" s="14" t="s">
        <v>100</v>
      </c>
      <c r="I4" s="14" t="s">
        <v>30</v>
      </c>
      <c r="J4" s="14">
        <v>86</v>
      </c>
      <c r="K4" s="14" t="s">
        <v>113</v>
      </c>
      <c r="L4" s="14" t="s">
        <v>102</v>
      </c>
      <c r="M4" s="14" t="s">
        <v>103</v>
      </c>
      <c r="N4" s="14" t="s">
        <v>110</v>
      </c>
      <c r="O4" s="14" t="s">
        <v>105</v>
      </c>
      <c r="P4" s="14" t="s">
        <v>111</v>
      </c>
      <c r="Q4" s="14">
        <v>1</v>
      </c>
      <c r="R4" s="14">
        <v>200</v>
      </c>
      <c r="S4" s="14">
        <v>100</v>
      </c>
      <c r="T4" s="14">
        <v>111</v>
      </c>
      <c r="U4" s="14">
        <v>2000</v>
      </c>
      <c r="V4" s="14" t="s">
        <v>107</v>
      </c>
      <c r="W4" s="14"/>
      <c r="X4" s="14" t="s">
        <v>107</v>
      </c>
      <c r="Y4" s="14"/>
      <c r="Z4" s="14">
        <v>100</v>
      </c>
      <c r="AA4" s="14">
        <v>106254</v>
      </c>
      <c r="AB4" s="14" t="s">
        <v>108</v>
      </c>
      <c r="AC4" s="14"/>
      <c r="AD4" s="14"/>
      <c r="AE4" s="14"/>
    </row>
    <row r="5" spans="1:31" x14ac:dyDescent="0.25">
      <c r="A5" s="14" t="s">
        <v>114</v>
      </c>
      <c r="B5" s="14">
        <v>94096</v>
      </c>
      <c r="C5" s="14">
        <v>0</v>
      </c>
      <c r="D5" s="14">
        <v>0</v>
      </c>
      <c r="E5" s="14">
        <v>21077.5</v>
      </c>
      <c r="F5" s="14">
        <v>13</v>
      </c>
      <c r="G5" s="14">
        <v>9</v>
      </c>
      <c r="H5" s="14" t="s">
        <v>100</v>
      </c>
      <c r="I5" s="14" t="s">
        <v>30</v>
      </c>
      <c r="J5" s="14">
        <v>7</v>
      </c>
      <c r="K5" s="14" t="s">
        <v>101</v>
      </c>
      <c r="L5" s="14" t="s">
        <v>102</v>
      </c>
      <c r="M5" s="14" t="s">
        <v>103</v>
      </c>
      <c r="N5" s="14" t="s">
        <v>110</v>
      </c>
      <c r="O5" s="14" t="s">
        <v>105</v>
      </c>
      <c r="P5" s="14" t="s">
        <v>111</v>
      </c>
      <c r="Q5" s="14">
        <v>1</v>
      </c>
      <c r="R5" s="14">
        <v>200</v>
      </c>
      <c r="S5" s="14">
        <v>100</v>
      </c>
      <c r="T5" s="14">
        <v>111</v>
      </c>
      <c r="U5" s="14">
        <v>2000</v>
      </c>
      <c r="V5" s="14" t="s">
        <v>107</v>
      </c>
      <c r="W5" s="14"/>
      <c r="X5" s="14" t="s">
        <v>107</v>
      </c>
      <c r="Y5" s="14"/>
      <c r="Z5" s="14">
        <v>100</v>
      </c>
      <c r="AA5" s="14">
        <v>94096</v>
      </c>
      <c r="AB5" s="14" t="s">
        <v>108</v>
      </c>
      <c r="AC5" s="14"/>
      <c r="AD5" s="14"/>
      <c r="AE5" s="14"/>
    </row>
    <row r="6" spans="1:31" x14ac:dyDescent="0.25">
      <c r="A6" s="14" t="s">
        <v>115</v>
      </c>
      <c r="B6" s="14">
        <v>62499</v>
      </c>
      <c r="C6" s="14">
        <v>0</v>
      </c>
      <c r="D6" s="14">
        <v>999.1</v>
      </c>
      <c r="E6" s="14">
        <v>14223.57</v>
      </c>
      <c r="F6" s="14">
        <v>12</v>
      </c>
      <c r="G6" s="14">
        <v>1</v>
      </c>
      <c r="H6" s="14" t="s">
        <v>100</v>
      </c>
      <c r="I6" s="14" t="s">
        <v>30</v>
      </c>
      <c r="J6" s="14">
        <v>87</v>
      </c>
      <c r="K6" s="14" t="s">
        <v>116</v>
      </c>
      <c r="L6" s="14" t="s">
        <v>102</v>
      </c>
      <c r="M6" s="14" t="s">
        <v>103</v>
      </c>
      <c r="N6" s="14" t="s">
        <v>110</v>
      </c>
      <c r="O6" s="14" t="s">
        <v>105</v>
      </c>
      <c r="P6" s="14" t="s">
        <v>111</v>
      </c>
      <c r="Q6" s="14">
        <v>1</v>
      </c>
      <c r="R6" s="14">
        <v>200</v>
      </c>
      <c r="S6" s="14">
        <v>100</v>
      </c>
      <c r="T6" s="14">
        <v>111</v>
      </c>
      <c r="U6" s="14">
        <v>2000</v>
      </c>
      <c r="V6" s="14" t="s">
        <v>107</v>
      </c>
      <c r="W6" s="14"/>
      <c r="X6" s="14" t="s">
        <v>107</v>
      </c>
      <c r="Y6" s="14"/>
      <c r="Z6" s="14">
        <v>100</v>
      </c>
      <c r="AA6" s="14">
        <v>63498.1</v>
      </c>
      <c r="AB6" s="14" t="s">
        <v>108</v>
      </c>
      <c r="AC6" s="14"/>
      <c r="AD6" s="14"/>
      <c r="AE6" s="14"/>
    </row>
    <row r="7" spans="1:31" x14ac:dyDescent="0.25">
      <c r="A7" s="14" t="s">
        <v>117</v>
      </c>
      <c r="B7" s="14">
        <v>36095</v>
      </c>
      <c r="C7" s="14">
        <v>0</v>
      </c>
      <c r="D7" s="14">
        <v>0</v>
      </c>
      <c r="E7" s="14">
        <v>8085.28</v>
      </c>
      <c r="F7" s="14">
        <v>7</v>
      </c>
      <c r="G7" s="14">
        <v>1</v>
      </c>
      <c r="H7" s="14" t="s">
        <v>100</v>
      </c>
      <c r="I7" s="14" t="s">
        <v>30</v>
      </c>
      <c r="J7" s="14">
        <v>7</v>
      </c>
      <c r="K7" s="14" t="s">
        <v>101</v>
      </c>
      <c r="L7" s="14" t="s">
        <v>102</v>
      </c>
      <c r="M7" s="14" t="s">
        <v>103</v>
      </c>
      <c r="N7" s="14" t="s">
        <v>104</v>
      </c>
      <c r="O7" s="14" t="s">
        <v>105</v>
      </c>
      <c r="P7" s="14" t="s">
        <v>106</v>
      </c>
      <c r="Q7" s="14">
        <v>1</v>
      </c>
      <c r="R7" s="14">
        <v>200</v>
      </c>
      <c r="S7" s="14">
        <v>100</v>
      </c>
      <c r="T7" s="14">
        <v>111</v>
      </c>
      <c r="U7" s="14">
        <v>2000</v>
      </c>
      <c r="V7" s="14" t="s">
        <v>107</v>
      </c>
      <c r="W7" s="14"/>
      <c r="X7" s="14" t="s">
        <v>107</v>
      </c>
      <c r="Y7" s="14"/>
      <c r="Z7" s="14">
        <v>100</v>
      </c>
      <c r="AA7" s="14">
        <v>36095</v>
      </c>
      <c r="AB7" s="14" t="s">
        <v>108</v>
      </c>
      <c r="AC7" s="14"/>
      <c r="AD7" s="14"/>
      <c r="AE7" s="14"/>
    </row>
    <row r="8" spans="1:31" x14ac:dyDescent="0.25">
      <c r="A8" s="14" t="s">
        <v>118</v>
      </c>
      <c r="B8" s="14">
        <v>82091</v>
      </c>
      <c r="C8" s="14">
        <v>0</v>
      </c>
      <c r="D8" s="14">
        <v>986.81</v>
      </c>
      <c r="E8" s="14">
        <v>18609.43</v>
      </c>
      <c r="F8" s="14">
        <v>13</v>
      </c>
      <c r="G8" s="14">
        <v>4</v>
      </c>
      <c r="H8" s="14" t="s">
        <v>100</v>
      </c>
      <c r="I8" s="14" t="s">
        <v>30</v>
      </c>
      <c r="J8" s="14">
        <v>7</v>
      </c>
      <c r="K8" s="14" t="s">
        <v>101</v>
      </c>
      <c r="L8" s="14" t="s">
        <v>102</v>
      </c>
      <c r="M8" s="14" t="s">
        <v>103</v>
      </c>
      <c r="N8" s="14" t="s">
        <v>110</v>
      </c>
      <c r="O8" s="14" t="s">
        <v>105</v>
      </c>
      <c r="P8" s="14" t="s">
        <v>111</v>
      </c>
      <c r="Q8" s="14">
        <v>1</v>
      </c>
      <c r="R8" s="14">
        <v>200</v>
      </c>
      <c r="S8" s="14">
        <v>100</v>
      </c>
      <c r="T8" s="14">
        <v>111</v>
      </c>
      <c r="U8" s="14">
        <v>2000</v>
      </c>
      <c r="V8" s="14" t="s">
        <v>107</v>
      </c>
      <c r="W8" s="14"/>
      <c r="X8" s="14" t="s">
        <v>107</v>
      </c>
      <c r="Y8" s="14"/>
      <c r="Z8" s="14">
        <v>100</v>
      </c>
      <c r="AA8" s="14">
        <v>83077.81</v>
      </c>
      <c r="AB8" s="14" t="s">
        <v>108</v>
      </c>
      <c r="AC8" s="14"/>
      <c r="AD8" s="14"/>
      <c r="AE8" s="14"/>
    </row>
    <row r="9" spans="1:31" x14ac:dyDescent="0.25">
      <c r="A9" s="14" t="s">
        <v>119</v>
      </c>
      <c r="B9" s="14">
        <v>56144</v>
      </c>
      <c r="C9" s="14">
        <v>0</v>
      </c>
      <c r="D9" s="14">
        <v>0</v>
      </c>
      <c r="E9" s="14">
        <v>12576.26</v>
      </c>
      <c r="F9" s="14">
        <v>9</v>
      </c>
      <c r="G9" s="14">
        <v>10</v>
      </c>
      <c r="H9" s="14" t="s">
        <v>100</v>
      </c>
      <c r="I9" s="14" t="s">
        <v>30</v>
      </c>
      <c r="J9" s="14">
        <v>7</v>
      </c>
      <c r="K9" s="14" t="s">
        <v>101</v>
      </c>
      <c r="L9" s="14" t="s">
        <v>102</v>
      </c>
      <c r="M9" s="14" t="s">
        <v>103</v>
      </c>
      <c r="N9" s="14" t="s">
        <v>110</v>
      </c>
      <c r="O9" s="14" t="s">
        <v>105</v>
      </c>
      <c r="P9" s="14" t="s">
        <v>111</v>
      </c>
      <c r="Q9" s="14">
        <v>1</v>
      </c>
      <c r="R9" s="14">
        <v>200</v>
      </c>
      <c r="S9" s="14">
        <v>100</v>
      </c>
      <c r="T9" s="14">
        <v>111</v>
      </c>
      <c r="U9" s="14">
        <v>2000</v>
      </c>
      <c r="V9" s="14" t="s">
        <v>107</v>
      </c>
      <c r="W9" s="14"/>
      <c r="X9" s="14" t="s">
        <v>107</v>
      </c>
      <c r="Y9" s="14"/>
      <c r="Z9" s="14">
        <v>100</v>
      </c>
      <c r="AA9" s="14">
        <v>56144</v>
      </c>
      <c r="AB9" s="14" t="s">
        <v>108</v>
      </c>
      <c r="AC9" s="14"/>
      <c r="AD9" s="14"/>
      <c r="AE9" s="14"/>
    </row>
    <row r="10" spans="1:31" x14ac:dyDescent="0.25">
      <c r="A10" s="14" t="s">
        <v>120</v>
      </c>
      <c r="B10" s="14">
        <v>52134</v>
      </c>
      <c r="C10" s="14">
        <v>0</v>
      </c>
      <c r="D10" s="14">
        <v>1290.27</v>
      </c>
      <c r="E10" s="14">
        <v>11967.04</v>
      </c>
      <c r="F10" s="14">
        <v>11</v>
      </c>
      <c r="G10" s="14">
        <v>2</v>
      </c>
      <c r="H10" s="14" t="s">
        <v>100</v>
      </c>
      <c r="I10" s="14" t="s">
        <v>30</v>
      </c>
      <c r="J10" s="14">
        <v>87</v>
      </c>
      <c r="K10" s="14" t="s">
        <v>116</v>
      </c>
      <c r="L10" s="14" t="s">
        <v>102</v>
      </c>
      <c r="M10" s="14" t="s">
        <v>103</v>
      </c>
      <c r="N10" s="14" t="s">
        <v>110</v>
      </c>
      <c r="O10" s="14" t="s">
        <v>105</v>
      </c>
      <c r="P10" s="14" t="s">
        <v>111</v>
      </c>
      <c r="Q10" s="14">
        <v>1</v>
      </c>
      <c r="R10" s="14">
        <v>200</v>
      </c>
      <c r="S10" s="14">
        <v>100</v>
      </c>
      <c r="T10" s="14">
        <v>111</v>
      </c>
      <c r="U10" s="14">
        <v>2000</v>
      </c>
      <c r="V10" s="14" t="s">
        <v>107</v>
      </c>
      <c r="W10" s="14"/>
      <c r="X10" s="14" t="s">
        <v>107</v>
      </c>
      <c r="Y10" s="14"/>
      <c r="Z10" s="14">
        <v>100</v>
      </c>
      <c r="AA10" s="14">
        <v>53424.27</v>
      </c>
      <c r="AB10" s="14" t="s">
        <v>108</v>
      </c>
      <c r="AC10" s="14"/>
      <c r="AD10" s="14"/>
      <c r="AE10" s="14"/>
    </row>
    <row r="11" spans="1:31" x14ac:dyDescent="0.25">
      <c r="A11" s="14" t="s">
        <v>121</v>
      </c>
      <c r="B11" s="14">
        <v>68319</v>
      </c>
      <c r="C11" s="14">
        <v>0</v>
      </c>
      <c r="D11" s="14">
        <v>1764.62</v>
      </c>
      <c r="E11" s="14">
        <v>15698.73</v>
      </c>
      <c r="F11" s="14">
        <v>12</v>
      </c>
      <c r="G11" s="14">
        <v>4</v>
      </c>
      <c r="H11" s="14" t="s">
        <v>100</v>
      </c>
      <c r="I11" s="14" t="s">
        <v>30</v>
      </c>
      <c r="J11" s="14">
        <v>87</v>
      </c>
      <c r="K11" s="14" t="s">
        <v>116</v>
      </c>
      <c r="L11" s="14" t="s">
        <v>102</v>
      </c>
      <c r="M11" s="14" t="s">
        <v>103</v>
      </c>
      <c r="N11" s="14" t="s">
        <v>110</v>
      </c>
      <c r="O11" s="14" t="s">
        <v>105</v>
      </c>
      <c r="P11" s="14" t="s">
        <v>122</v>
      </c>
      <c r="Q11" s="14">
        <v>1</v>
      </c>
      <c r="R11" s="14">
        <v>200</v>
      </c>
      <c r="S11" s="14">
        <v>100</v>
      </c>
      <c r="T11" s="14">
        <v>111</v>
      </c>
      <c r="U11" s="14">
        <v>2000</v>
      </c>
      <c r="V11" s="14" t="s">
        <v>107</v>
      </c>
      <c r="W11" s="14"/>
      <c r="X11" s="14" t="s">
        <v>107</v>
      </c>
      <c r="Y11" s="14"/>
      <c r="Z11" s="14">
        <v>100</v>
      </c>
      <c r="AA11" s="14">
        <v>70083.62</v>
      </c>
      <c r="AB11" s="14" t="s">
        <v>108</v>
      </c>
      <c r="AC11" s="14"/>
      <c r="AD11" s="14"/>
      <c r="AE11" s="14"/>
    </row>
    <row r="12" spans="1:31" x14ac:dyDescent="0.25">
      <c r="A12" s="14" t="s">
        <v>123</v>
      </c>
      <c r="B12" s="14">
        <v>72199</v>
      </c>
      <c r="C12" s="14">
        <v>0</v>
      </c>
      <c r="D12" s="14">
        <v>0</v>
      </c>
      <c r="E12" s="14">
        <v>16172.58</v>
      </c>
      <c r="F12" s="14">
        <v>12</v>
      </c>
      <c r="G12" s="14">
        <v>6</v>
      </c>
      <c r="H12" s="14" t="s">
        <v>100</v>
      </c>
      <c r="I12" s="14" t="s">
        <v>30</v>
      </c>
      <c r="J12" s="14">
        <v>87</v>
      </c>
      <c r="K12" s="14" t="s">
        <v>116</v>
      </c>
      <c r="L12" s="14" t="s">
        <v>102</v>
      </c>
      <c r="M12" s="14" t="s">
        <v>103</v>
      </c>
      <c r="N12" s="14" t="s">
        <v>110</v>
      </c>
      <c r="O12" s="14" t="s">
        <v>105</v>
      </c>
      <c r="P12" s="14" t="s">
        <v>111</v>
      </c>
      <c r="Q12" s="14">
        <v>1</v>
      </c>
      <c r="R12" s="14">
        <v>200</v>
      </c>
      <c r="S12" s="14">
        <v>100</v>
      </c>
      <c r="T12" s="14">
        <v>111</v>
      </c>
      <c r="U12" s="14">
        <v>2000</v>
      </c>
      <c r="V12" s="14" t="s">
        <v>107</v>
      </c>
      <c r="W12" s="14"/>
      <c r="X12" s="14" t="s">
        <v>107</v>
      </c>
      <c r="Y12" s="14"/>
      <c r="Z12" s="14">
        <v>100</v>
      </c>
      <c r="AA12" s="14">
        <v>72199</v>
      </c>
      <c r="AB12" s="14" t="s">
        <v>108</v>
      </c>
      <c r="AC12" s="14"/>
      <c r="AD12" s="14"/>
      <c r="AE12" s="14"/>
    </row>
    <row r="13" spans="1:31" x14ac:dyDescent="0.25">
      <c r="A13" s="14" t="s">
        <v>124</v>
      </c>
      <c r="B13" s="14">
        <v>64439</v>
      </c>
      <c r="C13" s="14">
        <v>0</v>
      </c>
      <c r="D13" s="14">
        <v>1913.42</v>
      </c>
      <c r="E13" s="14">
        <v>14862.94</v>
      </c>
      <c r="F13" s="14">
        <v>12</v>
      </c>
      <c r="G13" s="14">
        <v>2</v>
      </c>
      <c r="H13" s="14" t="s">
        <v>100</v>
      </c>
      <c r="I13" s="14" t="s">
        <v>30</v>
      </c>
      <c r="J13" s="14">
        <v>87</v>
      </c>
      <c r="K13" s="14" t="s">
        <v>116</v>
      </c>
      <c r="L13" s="14" t="s">
        <v>102</v>
      </c>
      <c r="M13" s="14" t="s">
        <v>103</v>
      </c>
      <c r="N13" s="14" t="s">
        <v>110</v>
      </c>
      <c r="O13" s="14" t="s">
        <v>105</v>
      </c>
      <c r="P13" s="14" t="s">
        <v>111</v>
      </c>
      <c r="Q13" s="14">
        <v>1</v>
      </c>
      <c r="R13" s="14">
        <v>200</v>
      </c>
      <c r="S13" s="14">
        <v>100</v>
      </c>
      <c r="T13" s="14">
        <v>111</v>
      </c>
      <c r="U13" s="14">
        <v>2000</v>
      </c>
      <c r="V13" s="14" t="s">
        <v>107</v>
      </c>
      <c r="W13" s="14"/>
      <c r="X13" s="14" t="s">
        <v>107</v>
      </c>
      <c r="Y13" s="14"/>
      <c r="Z13" s="14">
        <v>100</v>
      </c>
      <c r="AA13" s="14">
        <v>66352.42</v>
      </c>
      <c r="AB13" s="14" t="s">
        <v>108</v>
      </c>
      <c r="AC13" s="14"/>
      <c r="AD13" s="14"/>
      <c r="AE13" s="14"/>
    </row>
    <row r="14" spans="1:31" x14ac:dyDescent="0.25">
      <c r="A14" s="14" t="s">
        <v>125</v>
      </c>
      <c r="B14" s="14">
        <v>68319</v>
      </c>
      <c r="C14" s="14">
        <v>0</v>
      </c>
      <c r="D14" s="14">
        <v>-797.34</v>
      </c>
      <c r="E14" s="14">
        <v>15124.85</v>
      </c>
      <c r="F14" s="14">
        <v>12</v>
      </c>
      <c r="G14" s="14">
        <v>4</v>
      </c>
      <c r="H14" s="14" t="s">
        <v>100</v>
      </c>
      <c r="I14" s="14" t="s">
        <v>30</v>
      </c>
      <c r="J14" s="14">
        <v>87</v>
      </c>
      <c r="K14" s="14" t="s">
        <v>116</v>
      </c>
      <c r="L14" s="14" t="s">
        <v>102</v>
      </c>
      <c r="M14" s="14" t="s">
        <v>103</v>
      </c>
      <c r="N14" s="14" t="s">
        <v>110</v>
      </c>
      <c r="O14" s="14" t="s">
        <v>105</v>
      </c>
      <c r="P14" s="14" t="s">
        <v>111</v>
      </c>
      <c r="Q14" s="14">
        <v>1</v>
      </c>
      <c r="R14" s="14">
        <v>200</v>
      </c>
      <c r="S14" s="14">
        <v>100</v>
      </c>
      <c r="T14" s="14">
        <v>111</v>
      </c>
      <c r="U14" s="14">
        <v>2000</v>
      </c>
      <c r="V14" s="14" t="s">
        <v>107</v>
      </c>
      <c r="W14" s="14"/>
      <c r="X14" s="14" t="s">
        <v>107</v>
      </c>
      <c r="Y14" s="14"/>
      <c r="Z14" s="14">
        <v>100</v>
      </c>
      <c r="AA14" s="14">
        <v>67521.66</v>
      </c>
      <c r="AB14" s="14" t="s">
        <v>108</v>
      </c>
      <c r="AC14" s="14"/>
      <c r="AD14" s="14"/>
      <c r="AE14" s="14"/>
    </row>
    <row r="15" spans="1:31" x14ac:dyDescent="0.25">
      <c r="A15" s="14" t="s">
        <v>126</v>
      </c>
      <c r="B15" s="14">
        <v>70259</v>
      </c>
      <c r="C15" s="14">
        <v>0</v>
      </c>
      <c r="D15" s="14">
        <v>0</v>
      </c>
      <c r="E15" s="14">
        <v>15738.02</v>
      </c>
      <c r="F15" s="14">
        <v>12</v>
      </c>
      <c r="G15" s="14">
        <v>5</v>
      </c>
      <c r="H15" s="14" t="s">
        <v>100</v>
      </c>
      <c r="I15" s="14" t="s">
        <v>30</v>
      </c>
      <c r="J15" s="14">
        <v>87</v>
      </c>
      <c r="K15" s="14" t="s">
        <v>116</v>
      </c>
      <c r="L15" s="14" t="s">
        <v>102</v>
      </c>
      <c r="M15" s="14" t="s">
        <v>103</v>
      </c>
      <c r="N15" s="14" t="s">
        <v>110</v>
      </c>
      <c r="O15" s="14" t="s">
        <v>105</v>
      </c>
      <c r="P15" s="14" t="s">
        <v>122</v>
      </c>
      <c r="Q15" s="14">
        <v>1</v>
      </c>
      <c r="R15" s="14">
        <v>200</v>
      </c>
      <c r="S15" s="14">
        <v>100</v>
      </c>
      <c r="T15" s="14">
        <v>111</v>
      </c>
      <c r="U15" s="14">
        <v>2000</v>
      </c>
      <c r="V15" s="14" t="s">
        <v>107</v>
      </c>
      <c r="W15" s="14"/>
      <c r="X15" s="14" t="s">
        <v>107</v>
      </c>
      <c r="Y15" s="14"/>
      <c r="Z15" s="14">
        <v>100</v>
      </c>
      <c r="AA15" s="14">
        <v>70259</v>
      </c>
      <c r="AB15" s="14" t="s">
        <v>108</v>
      </c>
      <c r="AC15" s="14"/>
      <c r="AD15" s="14"/>
      <c r="AE15" s="14"/>
    </row>
    <row r="16" spans="1:31" x14ac:dyDescent="0.25">
      <c r="A16" s="14" t="s">
        <v>127</v>
      </c>
      <c r="B16" s="14">
        <v>62499</v>
      </c>
      <c r="C16" s="14">
        <v>0</v>
      </c>
      <c r="D16" s="14">
        <v>0</v>
      </c>
      <c r="E16" s="14">
        <v>13999.78</v>
      </c>
      <c r="F16" s="14">
        <v>12</v>
      </c>
      <c r="G16" s="14">
        <v>1</v>
      </c>
      <c r="H16" s="14" t="s">
        <v>100</v>
      </c>
      <c r="I16" s="14" t="s">
        <v>30</v>
      </c>
      <c r="J16" s="14">
        <v>87</v>
      </c>
      <c r="K16" s="14" t="s">
        <v>116</v>
      </c>
      <c r="L16" s="14" t="s">
        <v>102</v>
      </c>
      <c r="M16" s="14" t="s">
        <v>103</v>
      </c>
      <c r="N16" s="14" t="s">
        <v>104</v>
      </c>
      <c r="O16" s="14" t="s">
        <v>105</v>
      </c>
      <c r="P16" s="14" t="s">
        <v>106</v>
      </c>
      <c r="Q16" s="14">
        <v>1</v>
      </c>
      <c r="R16" s="14">
        <v>200</v>
      </c>
      <c r="S16" s="14">
        <v>100</v>
      </c>
      <c r="T16" s="14">
        <v>111</v>
      </c>
      <c r="U16" s="14">
        <v>2000</v>
      </c>
      <c r="V16" s="14" t="s">
        <v>107</v>
      </c>
      <c r="W16" s="14"/>
      <c r="X16" s="14" t="s">
        <v>107</v>
      </c>
      <c r="Y16" s="14"/>
      <c r="Z16" s="14">
        <v>100</v>
      </c>
      <c r="AA16" s="14">
        <v>62499</v>
      </c>
      <c r="AB16" s="14" t="s">
        <v>108</v>
      </c>
      <c r="AC16" s="14"/>
      <c r="AD16" s="14"/>
      <c r="AE16" s="14"/>
    </row>
    <row r="17" spans="1:31" x14ac:dyDescent="0.25">
      <c r="A17" s="14" t="s">
        <v>128</v>
      </c>
      <c r="B17" s="14">
        <v>52134</v>
      </c>
      <c r="C17" s="14">
        <v>0</v>
      </c>
      <c r="D17" s="14">
        <v>1228.07</v>
      </c>
      <c r="E17" s="14">
        <v>11953.1</v>
      </c>
      <c r="F17" s="14">
        <v>11</v>
      </c>
      <c r="G17" s="14">
        <v>2</v>
      </c>
      <c r="H17" s="14" t="s">
        <v>100</v>
      </c>
      <c r="I17" s="14" t="s">
        <v>30</v>
      </c>
      <c r="J17" s="14">
        <v>87</v>
      </c>
      <c r="K17" s="14" t="s">
        <v>116</v>
      </c>
      <c r="L17" s="14" t="s">
        <v>102</v>
      </c>
      <c r="M17" s="14" t="s">
        <v>103</v>
      </c>
      <c r="N17" s="14" t="s">
        <v>110</v>
      </c>
      <c r="O17" s="14" t="s">
        <v>105</v>
      </c>
      <c r="P17" s="14" t="s">
        <v>111</v>
      </c>
      <c r="Q17" s="14">
        <v>1</v>
      </c>
      <c r="R17" s="14">
        <v>200</v>
      </c>
      <c r="S17" s="14">
        <v>100</v>
      </c>
      <c r="T17" s="14">
        <v>111</v>
      </c>
      <c r="U17" s="14">
        <v>2000</v>
      </c>
      <c r="V17" s="14" t="s">
        <v>107</v>
      </c>
      <c r="W17" s="14"/>
      <c r="X17" s="14" t="s">
        <v>107</v>
      </c>
      <c r="Y17" s="14"/>
      <c r="Z17" s="14">
        <v>100</v>
      </c>
      <c r="AA17" s="14">
        <v>53362.07</v>
      </c>
      <c r="AB17" s="14" t="s">
        <v>108</v>
      </c>
      <c r="AC17" s="14"/>
      <c r="AD17" s="14"/>
      <c r="AE17" s="14"/>
    </row>
    <row r="18" spans="1:31" x14ac:dyDescent="0.25">
      <c r="A18" s="14" t="s">
        <v>129</v>
      </c>
      <c r="B18" s="14">
        <v>79959</v>
      </c>
      <c r="C18" s="14">
        <v>0</v>
      </c>
      <c r="D18" s="14">
        <v>0</v>
      </c>
      <c r="E18" s="14">
        <v>17910.82</v>
      </c>
      <c r="F18" s="14">
        <v>12</v>
      </c>
      <c r="G18" s="14">
        <v>10</v>
      </c>
      <c r="H18" s="14" t="s">
        <v>100</v>
      </c>
      <c r="I18" s="14" t="s">
        <v>30</v>
      </c>
      <c r="J18" s="14">
        <v>87</v>
      </c>
      <c r="K18" s="14" t="s">
        <v>116</v>
      </c>
      <c r="L18" s="14" t="s">
        <v>102</v>
      </c>
      <c r="M18" s="14" t="s">
        <v>103</v>
      </c>
      <c r="N18" s="14" t="s">
        <v>110</v>
      </c>
      <c r="O18" s="14" t="s">
        <v>105</v>
      </c>
      <c r="P18" s="14" t="s">
        <v>111</v>
      </c>
      <c r="Q18" s="14">
        <v>1</v>
      </c>
      <c r="R18" s="14">
        <v>200</v>
      </c>
      <c r="S18" s="14">
        <v>100</v>
      </c>
      <c r="T18" s="14">
        <v>111</v>
      </c>
      <c r="U18" s="14">
        <v>2000</v>
      </c>
      <c r="V18" s="14" t="s">
        <v>107</v>
      </c>
      <c r="W18" s="14"/>
      <c r="X18" s="14" t="s">
        <v>107</v>
      </c>
      <c r="Y18" s="14"/>
      <c r="Z18" s="14">
        <v>100</v>
      </c>
      <c r="AA18" s="14">
        <v>79959</v>
      </c>
      <c r="AB18" s="14" t="s">
        <v>108</v>
      </c>
      <c r="AC18" s="14"/>
      <c r="AD18" s="14"/>
      <c r="AE18" s="14"/>
    </row>
    <row r="19" spans="1:31" x14ac:dyDescent="0.25">
      <c r="A19" s="14" t="s">
        <v>130</v>
      </c>
      <c r="B19" s="14">
        <v>123600</v>
      </c>
      <c r="C19" s="14">
        <v>0</v>
      </c>
      <c r="D19" s="14">
        <v>0</v>
      </c>
      <c r="E19" s="14">
        <v>27686.400000000001</v>
      </c>
      <c r="F19" s="14">
        <v>14</v>
      </c>
      <c r="G19" s="14">
        <v>1</v>
      </c>
      <c r="H19" s="14" t="s">
        <v>100</v>
      </c>
      <c r="I19" s="14" t="s">
        <v>30</v>
      </c>
      <c r="J19" s="14">
        <v>86</v>
      </c>
      <c r="K19" s="14" t="s">
        <v>113</v>
      </c>
      <c r="L19" s="14" t="s">
        <v>102</v>
      </c>
      <c r="M19" s="14" t="s">
        <v>103</v>
      </c>
      <c r="N19" s="14" t="s">
        <v>110</v>
      </c>
      <c r="O19" s="14" t="s">
        <v>105</v>
      </c>
      <c r="P19" s="14" t="s">
        <v>111</v>
      </c>
      <c r="Q19" s="14">
        <v>1</v>
      </c>
      <c r="R19" s="14">
        <v>200</v>
      </c>
      <c r="S19" s="14">
        <v>100</v>
      </c>
      <c r="T19" s="14">
        <v>111</v>
      </c>
      <c r="U19" s="14">
        <v>2000</v>
      </c>
      <c r="V19" s="14" t="s">
        <v>107</v>
      </c>
      <c r="W19" s="14"/>
      <c r="X19" s="14" t="s">
        <v>107</v>
      </c>
      <c r="Y19" s="14"/>
      <c r="Z19" s="14">
        <v>100</v>
      </c>
      <c r="AA19" s="14">
        <v>123600</v>
      </c>
      <c r="AB19" s="14" t="s">
        <v>108</v>
      </c>
      <c r="AC19" s="14">
        <v>18</v>
      </c>
      <c r="AD19" s="14"/>
      <c r="AE19" s="14"/>
    </row>
    <row r="20" spans="1:3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GN0</vt:lpstr>
      <vt:lpstr>Page1-1</vt:lpstr>
      <vt:lpstr>Sheet1</vt:lpstr>
      <vt:lpstr>GN0!Print_Area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ServUS</cp:lastModifiedBy>
  <cp:lastPrinted>2013-03-28T23:22:09Z</cp:lastPrinted>
  <dcterms:created xsi:type="dcterms:W3CDTF">2013-03-20T17:19:41Z</dcterms:created>
  <dcterms:modified xsi:type="dcterms:W3CDTF">2013-04-11T22:13:41Z</dcterms:modified>
</cp:coreProperties>
</file>