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415" windowHeight="8400"/>
  </bookViews>
  <sheets>
    <sheet name="Attachment 4" sheetId="1" r:id="rId1"/>
  </sheets>
  <definedNames>
    <definedName name="_xlnm._FilterDatabase" localSheetId="0" hidden="1">'Attachment 4'!$A$3:$I$47</definedName>
    <definedName name="_xlnm.Print_Area" localSheetId="0">'Attachment 4'!$A$1:$I$49</definedName>
  </definedNames>
  <calcPr calcId="125725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<sst xmlns="http://schemas.openxmlformats.org/spreadsheetml/2006/main" count="249" uniqueCount="91">
  <si>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</si>
  <si>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</si>
  <si>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</si>
  <si>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</si>
  <si>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</si>
  <si>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</si>
  <si>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</si>
  <si>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Grand Total</t>
  </si>
  <si>
    <t>ITSA, Contractual Services</t>
  </si>
  <si>
    <t>Database Development</t>
  </si>
  <si>
    <t>Contract phase 2 discharge g-book</t>
  </si>
  <si>
    <t>Contract for MS4 TMDL develop</t>
  </si>
  <si>
    <t>Contract for enhance of e aquapro</t>
  </si>
  <si>
    <t>Green Tool Maintenance</t>
  </si>
  <si>
    <t>records management/scanning</t>
  </si>
  <si>
    <t>SW Reg Outreach Material Design</t>
  </si>
  <si>
    <t>USGS gauging station</t>
  </si>
  <si>
    <t>MS4 Outfall restoration plan and catch basin planning</t>
  </si>
  <si>
    <t>LID O&amp;M and pollution prevention guidance/training</t>
  </si>
  <si>
    <t>Site Investigation Contract</t>
  </si>
  <si>
    <t xml:space="preserve">Electronic forms development and conversion contract </t>
  </si>
  <si>
    <t xml:space="preserve">Grant Match: Electronic forms development and conversion contract </t>
  </si>
  <si>
    <t>Pesticide Reporting web-based Software Development</t>
  </si>
  <si>
    <t>Air monitoring gas chromatography equipment service contract- Air Pollution Control grant</t>
  </si>
  <si>
    <t>Primary prevention services</t>
  </si>
  <si>
    <t>Intradistrict to OCTO for Green Dashboard ($7500)</t>
  </si>
  <si>
    <t>Copier Maintenance</t>
  </si>
  <si>
    <t>Awarded SEU contract per legislation</t>
  </si>
  <si>
    <t>Local</t>
  </si>
  <si>
    <t>Federal Grant</t>
  </si>
  <si>
    <t>Special Revenue</t>
  </si>
  <si>
    <r>
      <t xml:space="preserve">Funding Source </t>
    </r>
    <r>
      <rPr>
        <b/>
        <sz val="9"/>
        <rFont val="Palatino Linotype"/>
        <family val="1"/>
      </rPr>
      <t>(local, federal, private, special revenue)</t>
    </r>
  </si>
  <si>
    <t>Option Year in FY14 (Yes/No)</t>
  </si>
  <si>
    <t xml:space="preserve"> </t>
  </si>
  <si>
    <t>TBD</t>
  </si>
  <si>
    <t xml:space="preserve"> IT Clerk Technician</t>
  </si>
  <si>
    <t>Yes</t>
  </si>
  <si>
    <t>Competitive</t>
  </si>
  <si>
    <t>No</t>
  </si>
  <si>
    <t>EPA</t>
  </si>
  <si>
    <t>Laboratory Space Rental or Lease</t>
  </si>
  <si>
    <t xml:space="preserve">Sole Source  </t>
  </si>
  <si>
    <t>MWCOG</t>
  </si>
  <si>
    <t>Analysis of drinking water samples</t>
  </si>
  <si>
    <t>Apex</t>
  </si>
  <si>
    <t>Water sample collection and analysis</t>
  </si>
  <si>
    <t>Development of Discharge Guidebook</t>
  </si>
  <si>
    <t>TMDL development</t>
  </si>
  <si>
    <t>Bio Sample Analysis</t>
  </si>
  <si>
    <t>Enhancement</t>
  </si>
  <si>
    <t>Perform Phase I site assessments in the District</t>
  </si>
  <si>
    <t>Scientia Veritas LLP</t>
  </si>
  <si>
    <t>Providing technical support for Washington Navy Yard Project</t>
  </si>
  <si>
    <t>Sole Source</t>
  </si>
  <si>
    <t>Perform Phase II site assessments in the District</t>
  </si>
  <si>
    <t>Enfotech</t>
  </si>
  <si>
    <t>Maintain Pesticide Product Registration Database</t>
  </si>
  <si>
    <t xml:space="preserve">Tetra Tech </t>
  </si>
  <si>
    <t>Provide land remediation services for contaminated sites located in the District</t>
  </si>
  <si>
    <t>LIBERA</t>
  </si>
  <si>
    <t>Maintenance of LIHEAP/WAP Database</t>
  </si>
  <si>
    <t>VEIC</t>
  </si>
  <si>
    <t>Sustainable Energy Utility Contract</t>
  </si>
  <si>
    <t>Critigen</t>
  </si>
  <si>
    <t>Low Impact Development /Best Management Practices (LID/BMP) Maintenance</t>
  </si>
  <si>
    <t>Primary Lead prevention services</t>
  </si>
  <si>
    <t>Site Remediation Services Contract</t>
  </si>
  <si>
    <t>Air monitoring gas chromatography equipment service contract</t>
  </si>
  <si>
    <t>Consulting services to implement new stormwater regulations and credit trading market.</t>
  </si>
  <si>
    <t>Funding made available to DC Water through interagency agreement to develop plans</t>
  </si>
  <si>
    <t>DC Water</t>
  </si>
  <si>
    <t>Center for Watershed Protection</t>
  </si>
  <si>
    <t>Develop procedures and train District employees and stakeholders on requirements - issued as amendment to existing grant.</t>
  </si>
  <si>
    <t>Sister Agency</t>
  </si>
  <si>
    <t>DPW</t>
  </si>
  <si>
    <t>Interagency agreement with DPW for hazardous waste collections, regenerative sweeper maintenance and public outreach/education</t>
  </si>
  <si>
    <t>Provides GIS support to stormwater program (OCTO)</t>
  </si>
  <si>
    <t>MS4 permit monitoring</t>
  </si>
  <si>
    <t>Support Activities of the Anacostia River Restoration</t>
  </si>
  <si>
    <t>Bus service to the annual environmental fair</t>
  </si>
  <si>
    <t>Bus service to the environmental education events</t>
  </si>
  <si>
    <t>Contracts for restoration work</t>
  </si>
  <si>
    <t>Web hosting and maintenance</t>
  </si>
  <si>
    <t>Offsite trainings</t>
  </si>
  <si>
    <t>Contract for bio sample analysis</t>
  </si>
  <si>
    <t>Professional services to develop a strategic plan to implement capital projects to reduce stormwater pollutants, model effectiveness and monitor results.</t>
  </si>
  <si>
    <t>Completive</t>
  </si>
  <si>
    <t>MS4 TMDL Implementation and Monitoring Plan Development</t>
  </si>
  <si>
    <t>Contract to implement Anacostia River clean-up initiatives.</t>
  </si>
  <si>
    <t>Stormwater Regulation/Retention Credit Trading Program consulting support and purchase of credit.</t>
  </si>
  <si>
    <t>Co-location to USEPA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</si>
</sst>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8">
    <font>
      <sz val="10"/>
      <name val="Arial"/>
    </font>
    <font>
      <sz val="8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u/>
      <sz val="12"/>
      <name val="Palatino Linotype"/>
      <family val="1"/>
    </font>
    <font>
      <b/>
      <u/>
      <sz val="10"/>
      <name val="Palatino Linotype"/>
      <family val="1"/>
    </font>
    <font>
      <b/>
      <sz val="11"/>
      <name val="Palatino Linotype"/>
      <family val="1"/>
    </font>
    <font>
      <b/>
      <sz val="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/>
    </xf>
    <xf numFmtId="14" fontId="3" fillId="0" borderId="2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40" fontId="0" fillId="0" borderId="0" xfId="0" applyNumberFormat="1"/>
    <xf numFmtId="165" fontId="3" fillId="0" borderId="0" xfId="0" applyNumberFormat="1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/>
    </xf>
    <xf numFmtId="14" fontId="3" fillId="0" borderId="2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/>
    </xf>
    <xf numFmtId="14" fontId="3" fillId="0" borderId="2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vertical="top"/>
    </xf>
    <xf numFmtId="14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14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90" zoomScaleNormal="90" workbookViewId="0">
      <pane ySplit="3" topLeftCell="A4" activePane="bottomLeft" state="frozen"/>
      <selection pane="bottomLeft" activeCell="B15" sqref="B15"/>
    </sheetView>
  </sheetViews>
  <sheetFormatPr defaultRowHeight="15"/>
  <cols>
    <col min="1" max="1" width="29.28515625" style="4" bestFit="1" customWidth="1"/>
    <col min="2" max="2" width="69.85546875" style="2" bestFit="1" customWidth="1"/>
    <col min="3" max="3" width="14.28515625" style="4" bestFit="1" customWidth="1"/>
    <col min="4" max="4" width="12.5703125" style="4" customWidth="1"/>
    <col min="5" max="6" width="11.85546875" style="4" customWidth="1"/>
    <col min="7" max="7" width="18.7109375" style="4" customWidth="1"/>
    <col min="8" max="8" width="16" style="4" customWidth="1"/>
    <col min="9" max="9" width="49" style="4" bestFit="1" customWidth="1"/>
    <col min="10" max="16384" width="9.140625" style="4"/>
  </cols>
  <sheetData>
    <row r="1" spans="1:9" ht="18">
      <c r="A1" s="1"/>
      <c r="C1" s="3"/>
    </row>
    <row r="2" spans="1:9" ht="15.75" thickBot="1">
      <c r="A2" s="5"/>
    </row>
    <row r="3" spans="1:9" s="10" customFormat="1" ht="69.75" thickBot="1">
      <c r="A3" s="6" t="s">
        <v>0</v>
      </c>
      <c r="B3" s="7" t="s">
        <v>1</v>
      </c>
      <c r="C3" s="8" t="s">
        <v>5</v>
      </c>
      <c r="D3" s="7" t="s">
        <v>2</v>
      </c>
      <c r="E3" s="7" t="s">
        <v>3</v>
      </c>
      <c r="F3" s="7" t="s">
        <v>32</v>
      </c>
      <c r="G3" s="8" t="s">
        <v>31</v>
      </c>
      <c r="H3" s="7" t="s">
        <v>6</v>
      </c>
      <c r="I3" s="9" t="s">
        <v>4</v>
      </c>
    </row>
    <row r="4" spans="1:9">
      <c r="A4" s="25" t="s">
        <v>34</v>
      </c>
      <c r="B4" s="24" t="s">
        <v>35</v>
      </c>
      <c r="C4" s="22">
        <v>43536</v>
      </c>
      <c r="D4" s="23">
        <v>41548</v>
      </c>
      <c r="E4" s="23">
        <v>41912</v>
      </c>
      <c r="F4" s="23" t="s">
        <v>36</v>
      </c>
      <c r="G4" s="21" t="s">
        <v>28</v>
      </c>
      <c r="H4" s="21" t="s">
        <v>37</v>
      </c>
      <c r="I4" s="24" t="s">
        <v>8</v>
      </c>
    </row>
    <row r="5" spans="1:9">
      <c r="A5" s="44" t="s">
        <v>34</v>
      </c>
      <c r="B5" s="24" t="s">
        <v>9</v>
      </c>
      <c r="C5" s="22">
        <v>20000</v>
      </c>
      <c r="D5" s="23">
        <v>41548</v>
      </c>
      <c r="E5" s="23">
        <v>41912</v>
      </c>
      <c r="F5" s="26" t="s">
        <v>38</v>
      </c>
      <c r="G5" s="21" t="s">
        <v>29</v>
      </c>
      <c r="H5" s="27" t="s">
        <v>37</v>
      </c>
      <c r="I5" s="24"/>
    </row>
    <row r="6" spans="1:9">
      <c r="A6" s="44" t="s">
        <v>39</v>
      </c>
      <c r="B6" s="44" t="s">
        <v>40</v>
      </c>
      <c r="C6" s="29">
        <v>30000</v>
      </c>
      <c r="D6" s="30">
        <v>41548</v>
      </c>
      <c r="E6" s="30">
        <v>41912</v>
      </c>
      <c r="F6" s="32" t="s">
        <v>38</v>
      </c>
      <c r="G6" s="28" t="s">
        <v>28</v>
      </c>
      <c r="H6" s="32" t="s">
        <v>41</v>
      </c>
      <c r="I6" s="44" t="s">
        <v>90</v>
      </c>
    </row>
    <row r="7" spans="1:9">
      <c r="A7" s="44" t="s">
        <v>42</v>
      </c>
      <c r="B7" s="44" t="s">
        <v>78</v>
      </c>
      <c r="C7" s="29">
        <v>40000</v>
      </c>
      <c r="D7" s="30">
        <v>41548</v>
      </c>
      <c r="E7" s="30">
        <v>41912</v>
      </c>
      <c r="F7" s="32" t="s">
        <v>38</v>
      </c>
      <c r="G7" s="28" t="s">
        <v>29</v>
      </c>
      <c r="H7" s="32" t="s">
        <v>41</v>
      </c>
      <c r="I7" s="31"/>
    </row>
    <row r="8" spans="1:9">
      <c r="A8" s="44" t="s">
        <v>34</v>
      </c>
      <c r="B8" s="44" t="s">
        <v>43</v>
      </c>
      <c r="C8" s="29">
        <v>2500</v>
      </c>
      <c r="D8" s="30">
        <v>41548</v>
      </c>
      <c r="E8" s="30">
        <v>41912</v>
      </c>
      <c r="F8" s="32" t="s">
        <v>38</v>
      </c>
      <c r="G8" s="28" t="s">
        <v>28</v>
      </c>
      <c r="H8" s="32" t="s">
        <v>37</v>
      </c>
      <c r="I8" s="31"/>
    </row>
    <row r="9" spans="1:9">
      <c r="A9" s="44" t="s">
        <v>44</v>
      </c>
      <c r="B9" s="44" t="s">
        <v>45</v>
      </c>
      <c r="C9" s="29">
        <v>183078.28</v>
      </c>
      <c r="D9" s="30">
        <v>41548</v>
      </c>
      <c r="E9" s="30">
        <v>41912</v>
      </c>
      <c r="F9" s="32" t="s">
        <v>36</v>
      </c>
      <c r="G9" s="28" t="s">
        <v>30</v>
      </c>
      <c r="H9" s="32" t="s">
        <v>41</v>
      </c>
      <c r="I9" s="44" t="s">
        <v>77</v>
      </c>
    </row>
    <row r="10" spans="1:9">
      <c r="A10" s="44" t="s">
        <v>34</v>
      </c>
      <c r="B10" s="44" t="s">
        <v>46</v>
      </c>
      <c r="C10" s="29">
        <v>50000</v>
      </c>
      <c r="D10" s="30">
        <v>41548</v>
      </c>
      <c r="E10" s="30">
        <v>41912</v>
      </c>
      <c r="F10" s="32" t="s">
        <v>38</v>
      </c>
      <c r="G10" s="28" t="s">
        <v>30</v>
      </c>
      <c r="H10" s="50" t="s">
        <v>41</v>
      </c>
      <c r="I10" s="31" t="s">
        <v>10</v>
      </c>
    </row>
    <row r="11" spans="1:9">
      <c r="A11" s="44" t="s">
        <v>34</v>
      </c>
      <c r="B11" s="44" t="s">
        <v>47</v>
      </c>
      <c r="C11" s="29">
        <v>250000</v>
      </c>
      <c r="D11" s="30">
        <v>41548</v>
      </c>
      <c r="E11" s="30">
        <v>41912</v>
      </c>
      <c r="F11" s="32" t="s">
        <v>38</v>
      </c>
      <c r="G11" s="28" t="s">
        <v>30</v>
      </c>
      <c r="H11" s="32" t="s">
        <v>37</v>
      </c>
      <c r="I11" s="31" t="s">
        <v>11</v>
      </c>
    </row>
    <row r="12" spans="1:9">
      <c r="A12" s="44" t="s">
        <v>34</v>
      </c>
      <c r="B12" s="44" t="s">
        <v>48</v>
      </c>
      <c r="C12" s="29">
        <v>56600</v>
      </c>
      <c r="D12" s="30">
        <v>41548</v>
      </c>
      <c r="E12" s="30">
        <v>41912</v>
      </c>
      <c r="F12" s="32" t="s">
        <v>38</v>
      </c>
      <c r="G12" s="28" t="s">
        <v>29</v>
      </c>
      <c r="H12" s="32" t="s">
        <v>37</v>
      </c>
      <c r="I12" s="44" t="s">
        <v>84</v>
      </c>
    </row>
    <row r="13" spans="1:9">
      <c r="A13" s="44" t="s">
        <v>34</v>
      </c>
      <c r="B13" s="44" t="s">
        <v>49</v>
      </c>
      <c r="C13" s="29">
        <v>30000</v>
      </c>
      <c r="D13" s="34">
        <v>41548</v>
      </c>
      <c r="E13" s="34">
        <v>41912</v>
      </c>
      <c r="F13" s="33" t="s">
        <v>38</v>
      </c>
      <c r="G13" s="28" t="s">
        <v>29</v>
      </c>
      <c r="H13" s="32" t="s">
        <v>37</v>
      </c>
      <c r="I13" s="44" t="s">
        <v>12</v>
      </c>
    </row>
    <row r="14" spans="1:9" s="35" customFormat="1">
      <c r="A14" s="44" t="s">
        <v>63</v>
      </c>
      <c r="B14" s="44" t="s">
        <v>82</v>
      </c>
      <c r="C14" s="37">
        <v>6500</v>
      </c>
      <c r="D14" s="49">
        <v>41600</v>
      </c>
      <c r="E14" s="49">
        <v>41964</v>
      </c>
      <c r="F14" s="50" t="s">
        <v>36</v>
      </c>
      <c r="G14" s="42" t="s">
        <v>30</v>
      </c>
      <c r="H14" s="50" t="s">
        <v>37</v>
      </c>
      <c r="I14" s="44" t="s">
        <v>13</v>
      </c>
    </row>
    <row r="15" spans="1:9" s="35" customFormat="1">
      <c r="A15" s="44" t="s">
        <v>34</v>
      </c>
      <c r="B15" s="44" t="s">
        <v>83</v>
      </c>
      <c r="C15" s="29">
        <v>21000</v>
      </c>
      <c r="D15" s="34">
        <v>41548</v>
      </c>
      <c r="E15" s="34">
        <v>41912</v>
      </c>
      <c r="F15" s="50" t="s">
        <v>38</v>
      </c>
      <c r="G15" s="28" t="s">
        <v>29</v>
      </c>
      <c r="H15" s="50" t="s">
        <v>37</v>
      </c>
      <c r="I15" s="31"/>
    </row>
    <row r="16" spans="1:9" s="35" customFormat="1">
      <c r="A16" s="44" t="s">
        <v>34</v>
      </c>
      <c r="B16" s="44" t="s">
        <v>83</v>
      </c>
      <c r="C16" s="29">
        <v>10000</v>
      </c>
      <c r="D16" s="34">
        <v>41548</v>
      </c>
      <c r="E16" s="34">
        <v>41912</v>
      </c>
      <c r="F16" s="50" t="s">
        <v>38</v>
      </c>
      <c r="G16" s="28" t="s">
        <v>30</v>
      </c>
      <c r="H16" s="50" t="s">
        <v>37</v>
      </c>
      <c r="I16" s="31"/>
    </row>
    <row r="17" spans="1:9" s="35" customFormat="1">
      <c r="A17" s="44" t="s">
        <v>34</v>
      </c>
      <c r="B17" s="44" t="s">
        <v>14</v>
      </c>
      <c r="C17" s="29">
        <v>30000</v>
      </c>
      <c r="D17" s="34">
        <v>41548</v>
      </c>
      <c r="E17" s="34">
        <v>41912</v>
      </c>
      <c r="F17" s="50" t="s">
        <v>38</v>
      </c>
      <c r="G17" s="28" t="s">
        <v>29</v>
      </c>
      <c r="H17" s="50" t="s">
        <v>37</v>
      </c>
      <c r="I17" s="31"/>
    </row>
    <row r="18" spans="1:9" s="35" customFormat="1">
      <c r="A18" s="44" t="s">
        <v>34</v>
      </c>
      <c r="B18" s="44" t="s">
        <v>9</v>
      </c>
      <c r="C18" s="29">
        <v>102000</v>
      </c>
      <c r="D18" s="34">
        <v>41548</v>
      </c>
      <c r="E18" s="34">
        <v>41912</v>
      </c>
      <c r="F18" s="50" t="s">
        <v>38</v>
      </c>
      <c r="G18" s="28" t="s">
        <v>29</v>
      </c>
      <c r="H18" s="50" t="s">
        <v>37</v>
      </c>
      <c r="I18" s="31"/>
    </row>
    <row r="19" spans="1:9" s="35" customFormat="1">
      <c r="A19" s="33" t="s">
        <v>34</v>
      </c>
      <c r="B19" s="50" t="s">
        <v>64</v>
      </c>
      <c r="C19" s="37">
        <v>200000</v>
      </c>
      <c r="D19" s="34">
        <v>41548</v>
      </c>
      <c r="E19" s="34">
        <v>41912</v>
      </c>
      <c r="F19" s="49" t="s">
        <v>38</v>
      </c>
      <c r="G19" s="50" t="s">
        <v>30</v>
      </c>
      <c r="H19" s="50" t="s">
        <v>37</v>
      </c>
      <c r="I19" s="51"/>
    </row>
    <row r="20" spans="1:9" s="35" customFormat="1">
      <c r="A20" s="33" t="s">
        <v>34</v>
      </c>
      <c r="B20" s="44" t="s">
        <v>15</v>
      </c>
      <c r="C20" s="29">
        <v>30000</v>
      </c>
      <c r="D20" s="34">
        <v>41548</v>
      </c>
      <c r="E20" s="34">
        <v>41912</v>
      </c>
      <c r="F20" s="50" t="s">
        <v>38</v>
      </c>
      <c r="G20" s="28" t="s">
        <v>30</v>
      </c>
      <c r="H20" s="50" t="s">
        <v>37</v>
      </c>
      <c r="I20" s="31"/>
    </row>
    <row r="21" spans="1:9" s="35" customFormat="1">
      <c r="A21" s="33" t="s">
        <v>34</v>
      </c>
      <c r="B21" s="44" t="s">
        <v>79</v>
      </c>
      <c r="C21" s="37">
        <v>3200</v>
      </c>
      <c r="D21" s="34">
        <v>41548</v>
      </c>
      <c r="E21" s="34">
        <v>41912</v>
      </c>
      <c r="F21" s="49" t="s">
        <v>38</v>
      </c>
      <c r="G21" s="42" t="s">
        <v>29</v>
      </c>
      <c r="H21" s="50" t="s">
        <v>37</v>
      </c>
      <c r="I21" s="44"/>
    </row>
    <row r="22" spans="1:9" s="35" customFormat="1">
      <c r="A22" s="33" t="s">
        <v>34</v>
      </c>
      <c r="B22" s="44" t="s">
        <v>80</v>
      </c>
      <c r="C22" s="37">
        <v>8500</v>
      </c>
      <c r="D22" s="34">
        <v>41548</v>
      </c>
      <c r="E22" s="34">
        <v>41912</v>
      </c>
      <c r="F22" s="49" t="s">
        <v>38</v>
      </c>
      <c r="G22" s="42" t="s">
        <v>29</v>
      </c>
      <c r="H22" s="50" t="s">
        <v>37</v>
      </c>
      <c r="I22" s="44"/>
    </row>
    <row r="23" spans="1:9" s="35" customFormat="1">
      <c r="A23" s="33" t="s">
        <v>34</v>
      </c>
      <c r="B23" s="44" t="s">
        <v>16</v>
      </c>
      <c r="C23" s="29">
        <v>13000</v>
      </c>
      <c r="D23" s="34">
        <v>41548</v>
      </c>
      <c r="E23" s="34">
        <v>41912</v>
      </c>
      <c r="F23" s="50" t="s">
        <v>38</v>
      </c>
      <c r="G23" s="28" t="s">
        <v>29</v>
      </c>
      <c r="H23" s="50" t="s">
        <v>37</v>
      </c>
      <c r="I23" s="31"/>
    </row>
    <row r="24" spans="1:9" s="35" customFormat="1">
      <c r="A24" s="33" t="s">
        <v>34</v>
      </c>
      <c r="B24" s="44" t="s">
        <v>81</v>
      </c>
      <c r="C24" s="29">
        <v>75000</v>
      </c>
      <c r="D24" s="34">
        <v>41548</v>
      </c>
      <c r="E24" s="34">
        <v>41912</v>
      </c>
      <c r="F24" s="50" t="s">
        <v>38</v>
      </c>
      <c r="G24" s="28" t="s">
        <v>29</v>
      </c>
      <c r="H24" s="50" t="s">
        <v>37</v>
      </c>
      <c r="I24" s="31"/>
    </row>
    <row r="25" spans="1:9" ht="30">
      <c r="A25" s="33" t="s">
        <v>34</v>
      </c>
      <c r="B25" s="44" t="s">
        <v>85</v>
      </c>
      <c r="C25" s="13">
        <v>2000000</v>
      </c>
      <c r="D25" s="49">
        <v>41426</v>
      </c>
      <c r="E25" s="49">
        <v>42154</v>
      </c>
      <c r="F25" s="49" t="s">
        <v>36</v>
      </c>
      <c r="G25" s="12" t="s">
        <v>30</v>
      </c>
      <c r="H25" s="50" t="s">
        <v>86</v>
      </c>
      <c r="I25" s="44" t="s">
        <v>87</v>
      </c>
    </row>
    <row r="26" spans="1:9" ht="43.5" customHeight="1">
      <c r="A26" s="33" t="s">
        <v>34</v>
      </c>
      <c r="B26" s="44" t="s">
        <v>68</v>
      </c>
      <c r="C26" s="13">
        <v>1000000</v>
      </c>
      <c r="D26" s="49">
        <v>41487</v>
      </c>
      <c r="E26" s="49">
        <v>41912</v>
      </c>
      <c r="F26" s="49" t="s">
        <v>36</v>
      </c>
      <c r="G26" s="12" t="s">
        <v>30</v>
      </c>
      <c r="H26" s="50" t="s">
        <v>86</v>
      </c>
      <c r="I26" s="44" t="s">
        <v>89</v>
      </c>
    </row>
    <row r="27" spans="1:9" ht="30">
      <c r="A27" s="48" t="s">
        <v>70</v>
      </c>
      <c r="B27" s="44" t="s">
        <v>69</v>
      </c>
      <c r="C27" s="13">
        <v>300000</v>
      </c>
      <c r="D27" s="49">
        <v>41548</v>
      </c>
      <c r="E27" s="49">
        <v>41912</v>
      </c>
      <c r="F27" s="49" t="s">
        <v>38</v>
      </c>
      <c r="G27" s="12" t="s">
        <v>30</v>
      </c>
      <c r="H27" s="50" t="s">
        <v>73</v>
      </c>
      <c r="I27" s="15" t="s">
        <v>17</v>
      </c>
    </row>
    <row r="28" spans="1:9">
      <c r="A28" s="33" t="s">
        <v>34</v>
      </c>
      <c r="B28" s="44" t="s">
        <v>76</v>
      </c>
      <c r="C28" s="13">
        <v>200000</v>
      </c>
      <c r="D28" s="49">
        <v>41548</v>
      </c>
      <c r="E28" s="49">
        <v>41912</v>
      </c>
      <c r="F28" s="49" t="s">
        <v>36</v>
      </c>
      <c r="G28" s="12" t="s">
        <v>30</v>
      </c>
      <c r="H28" s="50" t="s">
        <v>73</v>
      </c>
      <c r="I28" s="15"/>
    </row>
    <row r="29" spans="1:9" ht="30">
      <c r="A29" s="48" t="s">
        <v>71</v>
      </c>
      <c r="B29" s="44" t="s">
        <v>72</v>
      </c>
      <c r="C29" s="13">
        <v>200000</v>
      </c>
      <c r="D29" s="49">
        <v>41325</v>
      </c>
      <c r="E29" s="49">
        <v>41995</v>
      </c>
      <c r="F29" s="49" t="s">
        <v>36</v>
      </c>
      <c r="G29" s="12" t="s">
        <v>30</v>
      </c>
      <c r="H29" s="50" t="s">
        <v>86</v>
      </c>
      <c r="I29" s="15" t="s">
        <v>18</v>
      </c>
    </row>
    <row r="30" spans="1:9">
      <c r="A30" s="33" t="s">
        <v>34</v>
      </c>
      <c r="B30" s="44" t="s">
        <v>88</v>
      </c>
      <c r="C30" s="37">
        <v>200000</v>
      </c>
      <c r="D30" s="34">
        <v>41548</v>
      </c>
      <c r="E30" s="34">
        <v>41912</v>
      </c>
      <c r="F30" s="50" t="s">
        <v>38</v>
      </c>
      <c r="G30" s="42" t="s">
        <v>30</v>
      </c>
      <c r="H30" s="50" t="s">
        <v>86</v>
      </c>
      <c r="I30" s="44" t="s">
        <v>33</v>
      </c>
    </row>
    <row r="31" spans="1:9" ht="30">
      <c r="A31" s="33" t="s">
        <v>74</v>
      </c>
      <c r="B31" s="44" t="s">
        <v>75</v>
      </c>
      <c r="C31" s="13">
        <v>550000</v>
      </c>
      <c r="D31" s="34">
        <v>41548</v>
      </c>
      <c r="E31" s="34">
        <v>41912</v>
      </c>
      <c r="F31" s="50" t="s">
        <v>38</v>
      </c>
      <c r="G31" s="12" t="s">
        <v>30</v>
      </c>
      <c r="H31" s="50" t="s">
        <v>73</v>
      </c>
      <c r="I31" s="44"/>
    </row>
    <row r="32" spans="1:9">
      <c r="A32" s="36" t="s">
        <v>34</v>
      </c>
      <c r="B32" s="40" t="s">
        <v>50</v>
      </c>
      <c r="C32" s="37">
        <v>20000</v>
      </c>
      <c r="D32" s="34">
        <v>41548</v>
      </c>
      <c r="E32" s="34">
        <v>41912</v>
      </c>
      <c r="F32" s="38" t="s">
        <v>38</v>
      </c>
      <c r="G32" s="39" t="s">
        <v>29</v>
      </c>
      <c r="H32" s="39" t="s">
        <v>37</v>
      </c>
      <c r="I32" s="40"/>
    </row>
    <row r="33" spans="1:9">
      <c r="A33" s="36" t="s">
        <v>51</v>
      </c>
      <c r="B33" s="40" t="s">
        <v>52</v>
      </c>
      <c r="C33" s="37">
        <v>63000</v>
      </c>
      <c r="D33" s="34">
        <v>41548</v>
      </c>
      <c r="E33" s="34">
        <v>41912</v>
      </c>
      <c r="F33" s="38" t="s">
        <v>38</v>
      </c>
      <c r="G33" s="39" t="s">
        <v>29</v>
      </c>
      <c r="H33" s="39" t="s">
        <v>53</v>
      </c>
      <c r="I33" s="40"/>
    </row>
    <row r="34" spans="1:9">
      <c r="A34" s="36" t="s">
        <v>51</v>
      </c>
      <c r="B34" s="40" t="s">
        <v>52</v>
      </c>
      <c r="C34" s="37">
        <v>21000</v>
      </c>
      <c r="D34" s="34">
        <v>41548</v>
      </c>
      <c r="E34" s="34">
        <v>41912</v>
      </c>
      <c r="F34" s="38" t="s">
        <v>38</v>
      </c>
      <c r="G34" s="39" t="s">
        <v>29</v>
      </c>
      <c r="H34" s="39" t="s">
        <v>53</v>
      </c>
      <c r="I34" s="40"/>
    </row>
    <row r="35" spans="1:9">
      <c r="A35" s="36" t="s">
        <v>34</v>
      </c>
      <c r="B35" s="40" t="s">
        <v>54</v>
      </c>
      <c r="C35" s="37">
        <v>160000</v>
      </c>
      <c r="D35" s="34">
        <v>41548</v>
      </c>
      <c r="E35" s="34">
        <v>41912</v>
      </c>
      <c r="F35" s="38" t="s">
        <v>38</v>
      </c>
      <c r="G35" s="39" t="s">
        <v>29</v>
      </c>
      <c r="H35" s="39" t="s">
        <v>37</v>
      </c>
      <c r="I35" s="40" t="s">
        <v>19</v>
      </c>
    </row>
    <row r="36" spans="1:9">
      <c r="A36" s="48" t="s">
        <v>34</v>
      </c>
      <c r="B36" s="44" t="s">
        <v>20</v>
      </c>
      <c r="C36" s="17">
        <v>23692.74</v>
      </c>
      <c r="D36" s="34">
        <v>41548</v>
      </c>
      <c r="E36" s="34">
        <v>41912</v>
      </c>
      <c r="F36" s="50" t="s">
        <v>38</v>
      </c>
      <c r="G36" s="12" t="s">
        <v>29</v>
      </c>
      <c r="H36" s="50" t="s">
        <v>37</v>
      </c>
      <c r="I36" s="15"/>
    </row>
    <row r="37" spans="1:9">
      <c r="A37" s="48" t="s">
        <v>34</v>
      </c>
      <c r="B37" s="44" t="s">
        <v>21</v>
      </c>
      <c r="C37" s="17">
        <v>7897.58</v>
      </c>
      <c r="D37" s="34">
        <v>41548</v>
      </c>
      <c r="E37" s="34">
        <v>41912</v>
      </c>
      <c r="F37" s="50" t="s">
        <v>38</v>
      </c>
      <c r="G37" s="12" t="s">
        <v>28</v>
      </c>
      <c r="H37" s="50" t="s">
        <v>37</v>
      </c>
      <c r="I37" s="15"/>
    </row>
    <row r="38" spans="1:9">
      <c r="A38" s="41" t="s">
        <v>55</v>
      </c>
      <c r="B38" s="44" t="s">
        <v>56</v>
      </c>
      <c r="C38" s="46">
        <v>25000</v>
      </c>
      <c r="D38" s="34">
        <v>41548</v>
      </c>
      <c r="E38" s="34">
        <v>41912</v>
      </c>
      <c r="F38" s="43" t="s">
        <v>38</v>
      </c>
      <c r="G38" s="42" t="s">
        <v>30</v>
      </c>
      <c r="H38" s="45" t="s">
        <v>53</v>
      </c>
      <c r="I38" s="44" t="s">
        <v>22</v>
      </c>
    </row>
    <row r="39" spans="1:9" ht="30">
      <c r="A39" s="41" t="s">
        <v>57</v>
      </c>
      <c r="B39" s="51" t="s">
        <v>66</v>
      </c>
      <c r="C39" s="47">
        <v>800000</v>
      </c>
      <c r="D39" s="34">
        <v>41548</v>
      </c>
      <c r="E39" s="34">
        <v>41912</v>
      </c>
      <c r="F39" s="43" t="s">
        <v>36</v>
      </c>
      <c r="G39" s="45" t="s">
        <v>30</v>
      </c>
      <c r="H39" s="45" t="s">
        <v>37</v>
      </c>
      <c r="I39" s="44" t="s">
        <v>58</v>
      </c>
    </row>
    <row r="40" spans="1:9" ht="30">
      <c r="A40" s="48" t="s">
        <v>34</v>
      </c>
      <c r="B40" s="15" t="s">
        <v>67</v>
      </c>
      <c r="C40" s="17">
        <v>15000</v>
      </c>
      <c r="D40" s="34">
        <v>41548</v>
      </c>
      <c r="E40" s="34">
        <v>41912</v>
      </c>
      <c r="F40" s="50" t="s">
        <v>38</v>
      </c>
      <c r="G40" s="12" t="s">
        <v>29</v>
      </c>
      <c r="H40" s="50" t="s">
        <v>37</v>
      </c>
      <c r="I40" s="44" t="s">
        <v>23</v>
      </c>
    </row>
    <row r="41" spans="1:9">
      <c r="A41" s="48" t="s">
        <v>34</v>
      </c>
      <c r="B41" s="44" t="s">
        <v>65</v>
      </c>
      <c r="C41" s="17">
        <v>70000</v>
      </c>
      <c r="D41" s="34">
        <v>41548</v>
      </c>
      <c r="E41" s="34">
        <v>41912</v>
      </c>
      <c r="F41" s="50" t="s">
        <v>38</v>
      </c>
      <c r="G41" s="12" t="s">
        <v>30</v>
      </c>
      <c r="H41" s="50" t="s">
        <v>37</v>
      </c>
      <c r="I41" s="15" t="s">
        <v>24</v>
      </c>
    </row>
    <row r="42" spans="1:9">
      <c r="A42" s="48" t="s">
        <v>34</v>
      </c>
      <c r="B42" s="44" t="s">
        <v>25</v>
      </c>
      <c r="C42" s="17">
        <v>7500</v>
      </c>
      <c r="D42" s="34">
        <v>41548</v>
      </c>
      <c r="E42" s="34">
        <v>41912</v>
      </c>
      <c r="F42" s="50" t="s">
        <v>38</v>
      </c>
      <c r="G42" s="12" t="s">
        <v>30</v>
      </c>
      <c r="H42" s="50" t="s">
        <v>73</v>
      </c>
      <c r="I42" s="15"/>
    </row>
    <row r="43" spans="1:9">
      <c r="A43" s="48" t="s">
        <v>34</v>
      </c>
      <c r="B43" s="44" t="s">
        <v>26</v>
      </c>
      <c r="C43" s="17">
        <v>6600</v>
      </c>
      <c r="D43" s="34">
        <v>41548</v>
      </c>
      <c r="E43" s="34">
        <v>41912</v>
      </c>
      <c r="F43" s="50" t="s">
        <v>38</v>
      </c>
      <c r="G43" s="12" t="s">
        <v>30</v>
      </c>
      <c r="H43" s="50" t="s">
        <v>37</v>
      </c>
      <c r="I43" s="15"/>
    </row>
    <row r="44" spans="1:9">
      <c r="A44" s="48" t="s">
        <v>59</v>
      </c>
      <c r="B44" s="51" t="s">
        <v>60</v>
      </c>
      <c r="C44" s="52">
        <v>78000</v>
      </c>
      <c r="D44" s="49">
        <v>41543</v>
      </c>
      <c r="E44" s="49">
        <v>41908</v>
      </c>
      <c r="F44" s="49" t="s">
        <v>36</v>
      </c>
      <c r="G44" s="50" t="s">
        <v>29</v>
      </c>
      <c r="H44" s="50" t="s">
        <v>37</v>
      </c>
      <c r="I44" s="51"/>
    </row>
    <row r="45" spans="1:9">
      <c r="A45" s="48" t="s">
        <v>59</v>
      </c>
      <c r="B45" s="51" t="s">
        <v>60</v>
      </c>
      <c r="C45" s="52">
        <v>20000</v>
      </c>
      <c r="D45" s="49">
        <v>41543</v>
      </c>
      <c r="E45" s="49">
        <v>41908</v>
      </c>
      <c r="F45" s="49" t="s">
        <v>36</v>
      </c>
      <c r="G45" s="50" t="s">
        <v>30</v>
      </c>
      <c r="H45" s="50" t="s">
        <v>37</v>
      </c>
      <c r="I45" s="51"/>
    </row>
    <row r="46" spans="1:9">
      <c r="A46" s="48" t="s">
        <v>61</v>
      </c>
      <c r="B46" s="51" t="s">
        <v>62</v>
      </c>
      <c r="C46" s="52">
        <v>18400000</v>
      </c>
      <c r="D46" s="34">
        <v>41548</v>
      </c>
      <c r="E46" s="34">
        <v>41912</v>
      </c>
      <c r="F46" s="49" t="s">
        <v>36</v>
      </c>
      <c r="G46" s="50" t="s">
        <v>30</v>
      </c>
      <c r="H46" s="50" t="s">
        <v>37</v>
      </c>
      <c r="I46" s="51" t="s">
        <v>27</v>
      </c>
    </row>
    <row r="47" spans="1:9">
      <c r="A47" s="48" t="s">
        <v>34</v>
      </c>
      <c r="B47" s="44" t="s">
        <v>26</v>
      </c>
      <c r="C47" s="17">
        <v>2500</v>
      </c>
      <c r="D47" s="34">
        <v>41548</v>
      </c>
      <c r="E47" s="34">
        <v>41912</v>
      </c>
      <c r="F47" s="50" t="s">
        <v>38</v>
      </c>
      <c r="G47" s="12" t="s">
        <v>28</v>
      </c>
      <c r="H47" s="50" t="s">
        <v>37</v>
      </c>
      <c r="I47" s="44"/>
    </row>
    <row r="48" spans="1:9">
      <c r="A48" s="11"/>
      <c r="B48" s="12"/>
      <c r="C48" s="17"/>
      <c r="D48" s="14"/>
      <c r="E48" s="14"/>
      <c r="F48" s="14"/>
      <c r="G48" s="12"/>
      <c r="H48" s="16"/>
      <c r="I48" s="15"/>
    </row>
    <row r="49" spans="1:3">
      <c r="A49" s="1" t="s">
        <v>7</v>
      </c>
      <c r="C49" s="18">
        <f>SUM(C4:C48)</f>
        <v>25375104.600000001</v>
      </c>
    </row>
    <row r="52" spans="1:3">
      <c r="C52" s="19"/>
    </row>
    <row r="54" spans="1:3">
      <c r="C54" s="20"/>
    </row>
    <row r="58" spans="1:3">
      <c r="C58" s="19"/>
    </row>
    <row r="59" spans="1:3">
      <c r="C59" s="20"/>
    </row>
  </sheetData>
  <phoneticPr fontId="1" type="noConversion"/>
  <printOptions horizontalCentered="1"/>
  <pageMargins left="0.75" right="0.75" top="1" bottom="1" header="0.5" footer="0.5"/>
  <pageSetup paperSize="5" scale="69" fitToHeight="2" orientation="landscape" horizontalDpi="4294967293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4</vt:lpstr>
      <vt:lpstr>'Attachment 4'!Print_Area</vt:lpstr>
    </vt:vector>
  </TitlesOfParts>
  <Company>DC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DC User</cp:lastModifiedBy>
  <cp:lastPrinted>2013-04-04T18:37:53Z</cp:lastPrinted>
  <dcterms:created xsi:type="dcterms:W3CDTF">2008-04-01T14:33:38Z</dcterms:created>
  <dcterms:modified xsi:type="dcterms:W3CDTF">2013-04-04T18:37:57Z</dcterms:modified>
</cp:coreProperties>
</file>