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60" windowWidth="11415" windowHeight="8400" activeTab="1"/>
  </bookViews>
  <sheets>
    <sheet name="AMP Contracts" sheetId="1" r:id="rId1"/>
    <sheet name="FMA Contracts" sheetId="2" r:id="rId2"/>
    <sheet name="SWMA Contracts" sheetId="3" r:id="rId3"/>
  </sheets>
  <definedNames>
    <definedName name="_xlnm.Print_Area" localSheetId="0">'AMP Contracts'!$A$4:$I$59</definedName>
    <definedName name="_xlnm.Print_Titles" localSheetId="0">'AMP Contracts'!$1:$3</definedName>
  </definedNames>
  <calcPr calcId="125725"/>
</workbook>
</file>

<file path=xl/calcChain.xml><?xml version="1.0" encoding="utf-8"?>
<calcChain xmlns="http://schemas.openxmlformats.org/spreadsheetml/2006/main">
  <c r="C17" i="3"/>
  <c r="C11"/>
  <c r="C33" i="2" l="1"/>
  <c r="C57" i="1" l="1"/>
</calcChain>
</file>

<file path=xl/sharedStrings.xml><?xml version="1.0" encoding="utf-8"?>
<sst xmlns="http://schemas.openxmlformats.org/spreadsheetml/2006/main" count="275" uniqueCount="137">
  <si>
    <t>Vendor Name</t>
  </si>
  <si>
    <t>Contract Purpose - Description of Services</t>
  </si>
  <si>
    <t>Contract Term Begin</t>
  </si>
  <si>
    <t>Contract Term End</t>
  </si>
  <si>
    <t>Notes</t>
  </si>
  <si>
    <t>Contract Amount</t>
  </si>
  <si>
    <t>Competitive or Sole Source</t>
  </si>
  <si>
    <t>Contracts</t>
  </si>
  <si>
    <r>
      <t xml:space="preserve">Funding Source </t>
    </r>
    <r>
      <rPr>
        <b/>
        <sz val="9"/>
        <rFont val="Arial"/>
        <family val="2"/>
      </rPr>
      <t>(local, federal, private, special revenue)</t>
    </r>
  </si>
  <si>
    <t>Option Year in FY14</t>
  </si>
  <si>
    <t>Attachment II</t>
  </si>
  <si>
    <t>ADREIN THOMAS TRUCKING</t>
  </si>
  <si>
    <t>CAPITAL SERVICES AND SUPPLIES</t>
  </si>
  <si>
    <t>COLLINS ELEVATOR SERVICE</t>
  </si>
  <si>
    <t>DC WATER AND SEWER AUTHORITY</t>
  </si>
  <si>
    <t>DENANGS TRUCKING LLC</t>
  </si>
  <si>
    <t>DENNIS MCDUFFIE</t>
  </si>
  <si>
    <t>EDWARD R THOMAS</t>
  </si>
  <si>
    <t>FAITH MANAGEMENT CONSULTING</t>
  </si>
  <si>
    <t>G &amp; R TRUCKING INC</t>
  </si>
  <si>
    <t>HEV-N-EARTH TRUCKING LLC</t>
  </si>
  <si>
    <t>JAMES PARKER</t>
  </si>
  <si>
    <t>LITTLE TRUCKING COMPANY</t>
  </si>
  <si>
    <t>MARSCO TRUCKING AND SERVICES</t>
  </si>
  <si>
    <t>METROPOLITAN ROLLING DOORS INC</t>
  </si>
  <si>
    <t>MORGANS INC</t>
  </si>
  <si>
    <t>PATRICK WALKER</t>
  </si>
  <si>
    <t>PRM CONSULTING</t>
  </si>
  <si>
    <t>ROBERT STANBACK</t>
  </si>
  <si>
    <t>RYAN LEWIS</t>
  </si>
  <si>
    <t>STEVENSON TYLER</t>
  </si>
  <si>
    <t>TELVENT DTN INC</t>
  </si>
  <si>
    <t>THOMPSON TRUCKING TEAM LLC</t>
  </si>
  <si>
    <t>US GOVERNMENT PRINTING OFFICE</t>
  </si>
  <si>
    <t>WALTON &amp; GREEN CONSULTANTS</t>
  </si>
  <si>
    <t>TONG'S TRUCKING</t>
  </si>
  <si>
    <t>POLIHIRE</t>
  </si>
  <si>
    <t xml:space="preserve">DELL COMPUTER </t>
  </si>
  <si>
    <t>ROBERT F. BEALL &amp; SONS, INC</t>
  </si>
  <si>
    <t>SHRED-IT USA INC</t>
  </si>
  <si>
    <t>INDUSTRIAL INTEGRATION SERVICE</t>
  </si>
  <si>
    <t>WASHINGTON EXAMINER</t>
  </si>
  <si>
    <t>BLUE BLUEPRINTING CORP</t>
  </si>
  <si>
    <t>UPS - UNITED PARCEL SERVICE</t>
  </si>
  <si>
    <t>A.W.J. LLC</t>
  </si>
  <si>
    <t>ACCU WEATHER</t>
  </si>
  <si>
    <t>CAPITOL PAVING OF DC INC</t>
  </si>
  <si>
    <t>DAJARO TRUCKING INC</t>
  </si>
  <si>
    <t>DIXON'S PEST CONTROL</t>
  </si>
  <si>
    <t>DKD TRUCKING LLC</t>
  </si>
  <si>
    <t>J.N. NEWMAN TRUCKING LLC</t>
  </si>
  <si>
    <t xml:space="preserve">JAMES E. SANDERS </t>
  </si>
  <si>
    <t>KEVIN DOCKETT &amp; SONS TRUCK</t>
  </si>
  <si>
    <t>LONNIE MCKELVY DBA L &amp; ENTER</t>
  </si>
  <si>
    <t>M &amp; M TRUCKING INC</t>
  </si>
  <si>
    <t>MBE BUILDERS</t>
  </si>
  <si>
    <t>MUMIN TRUCKING LLC</t>
  </si>
  <si>
    <t>PERKINS TRUCKING CO</t>
  </si>
  <si>
    <t>R.L. HALL TRUCKING INC</t>
  </si>
  <si>
    <t>STREETS TRUCKING</t>
  </si>
  <si>
    <t>TD CAMPBELL TRUCKING LLC</t>
  </si>
  <si>
    <t>THEODIS R. CAMPBELL JR.</t>
  </si>
  <si>
    <t>VENDOR(S) UNIDENTIFIED</t>
  </si>
  <si>
    <t>Temporary Staffing</t>
  </si>
  <si>
    <t>Executive Recruitment</t>
  </si>
  <si>
    <t>Computers for DPW training</t>
  </si>
  <si>
    <t>Sewage Removal Service</t>
  </si>
  <si>
    <t>Maintenance for Rolling Doors</t>
  </si>
  <si>
    <t>Shredding Service</t>
  </si>
  <si>
    <t>Elevator Service for Bryant Street</t>
  </si>
  <si>
    <t>Preventive Maintenance for automatic file retrieval system</t>
  </si>
  <si>
    <t>DPW Advertisment</t>
  </si>
  <si>
    <t>Moving Services - Employee relocation</t>
  </si>
  <si>
    <t>Printing Service for plans &amp; specifications for DPW projects</t>
  </si>
  <si>
    <t>mailing service</t>
  </si>
  <si>
    <t>Printing envelopes, letter head, leave slips and other government forms</t>
  </si>
  <si>
    <t>Consulting Services</t>
  </si>
  <si>
    <t>Pest Control Service</t>
  </si>
  <si>
    <t>Uniform service</t>
  </si>
  <si>
    <t>Snow and Ice Removal Service</t>
  </si>
  <si>
    <t>local</t>
  </si>
  <si>
    <t>12/10//12</t>
  </si>
  <si>
    <t>expired</t>
  </si>
  <si>
    <t>1 / 2</t>
  </si>
  <si>
    <t>2 / 3</t>
  </si>
  <si>
    <t xml:space="preserve">- </t>
  </si>
  <si>
    <t>-</t>
  </si>
  <si>
    <t>Apex</t>
  </si>
  <si>
    <t>Underground storage tank testing</t>
  </si>
  <si>
    <t>Intra-District</t>
  </si>
  <si>
    <t>Automotive Training Authority</t>
  </si>
  <si>
    <t>ASE test training</t>
  </si>
  <si>
    <t>N/A</t>
  </si>
  <si>
    <t>Purchase Order</t>
  </si>
  <si>
    <t>E.J. Ward</t>
  </si>
  <si>
    <t>Fuel Site Upgrade</t>
  </si>
  <si>
    <t>Keyway Lock</t>
  </si>
  <si>
    <t>Locksmith services</t>
  </si>
  <si>
    <t>Metropolitan Rolling Doors</t>
  </si>
  <si>
    <t>Door services</t>
  </si>
  <si>
    <t>Montana Car Wash</t>
  </si>
  <si>
    <t>Car services</t>
  </si>
  <si>
    <t>Ralph Terry Wolfe</t>
  </si>
  <si>
    <t>Total Environmental Concepts</t>
  </si>
  <si>
    <t>Base</t>
  </si>
  <si>
    <t>Varitech</t>
  </si>
  <si>
    <t>Natural gas dispenser service</t>
  </si>
  <si>
    <t>Total:</t>
  </si>
  <si>
    <t>What Option Year is FY14</t>
  </si>
  <si>
    <t>Funding Source</t>
  </si>
  <si>
    <t>Procurement Method</t>
  </si>
  <si>
    <t>ACME BIOMASS REDUCTION INC.</t>
  </si>
  <si>
    <t>Leaf/tree composting</t>
  </si>
  <si>
    <t>LCL</t>
  </si>
  <si>
    <t>CARE ENVIRONMENTAL CORP</t>
  </si>
  <si>
    <t>Hazardous waste collection/processing</t>
  </si>
  <si>
    <t>ECO SHRED, LLC</t>
  </si>
  <si>
    <t>Shredding services</t>
  </si>
  <si>
    <t>FAIRFAX COUNTY</t>
  </si>
  <si>
    <t>Waste disposal services</t>
  </si>
  <si>
    <t>FLEETPRO INC.</t>
  </si>
  <si>
    <t>Preventive maintenance</t>
  </si>
  <si>
    <t>LUCKY DOG LLC</t>
  </si>
  <si>
    <t>Trash hauling services</t>
  </si>
  <si>
    <t>PROFESSIONAL FUNERAL SERVICES</t>
  </si>
  <si>
    <t>Dead animal processing</t>
  </si>
  <si>
    <t>RECYCLE AMERICA ALLIANCE, LLC</t>
  </si>
  <si>
    <t>Recycling materials processor</t>
  </si>
  <si>
    <t>CERTIFIED MAIL ENVELOPES, INC.</t>
  </si>
  <si>
    <t>Mass mailing services</t>
  </si>
  <si>
    <t>SPR</t>
  </si>
  <si>
    <t>CLEAN CITY LLC</t>
  </si>
  <si>
    <t>Graffiti cleaning services</t>
  </si>
  <si>
    <t>COMMUNITY BRIDGE INC</t>
  </si>
  <si>
    <t>Nuisance abatement services</t>
  </si>
  <si>
    <t>TRANSFER STATION</t>
  </si>
  <si>
    <t>Maintenance &amp; Repair</t>
  </si>
</sst>
</file>

<file path=xl/styles.xml><?xml version="1.0" encoding="utf-8"?>
<styleSheet xmlns="http://schemas.openxmlformats.org/spreadsheetml/2006/main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_);[Red]\(0\)"/>
    <numFmt numFmtId="166" formatCode="m/d/yyyy;@"/>
  </numFmts>
  <fonts count="10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Arial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 wrapText="1"/>
    </xf>
    <xf numFmtId="0" fontId="3" fillId="0" borderId="7" xfId="0" applyFont="1" applyBorder="1" applyAlignment="1">
      <alignment vertical="top"/>
    </xf>
    <xf numFmtId="164" fontId="3" fillId="0" borderId="0" xfId="0" applyNumberFormat="1" applyFont="1" applyAlignment="1">
      <alignment vertical="top"/>
    </xf>
    <xf numFmtId="0" fontId="6" fillId="0" borderId="8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5" fontId="3" fillId="0" borderId="2" xfId="0" applyNumberFormat="1" applyFont="1" applyBorder="1" applyAlignment="1">
      <alignment vertical="top"/>
    </xf>
    <xf numFmtId="5" fontId="3" fillId="0" borderId="5" xfId="0" applyNumberFormat="1" applyFont="1" applyBorder="1" applyAlignment="1">
      <alignment vertical="top"/>
    </xf>
    <xf numFmtId="5" fontId="3" fillId="0" borderId="7" xfId="0" applyNumberFormat="1" applyFont="1" applyBorder="1" applyAlignment="1">
      <alignment vertical="top"/>
    </xf>
    <xf numFmtId="0" fontId="3" fillId="0" borderId="4" xfId="0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165" fontId="3" fillId="0" borderId="2" xfId="0" applyNumberFormat="1" applyFont="1" applyBorder="1" applyAlignment="1">
      <alignment horizontal="center" vertical="top"/>
    </xf>
    <xf numFmtId="165" fontId="3" fillId="0" borderId="5" xfId="0" applyNumberFormat="1" applyFont="1" applyBorder="1" applyAlignment="1">
      <alignment horizontal="center" vertical="top"/>
    </xf>
    <xf numFmtId="165" fontId="3" fillId="0" borderId="7" xfId="0" applyNumberFormat="1" applyFont="1" applyBorder="1" applyAlignment="1">
      <alignment horizontal="center" vertical="top"/>
    </xf>
    <xf numFmtId="166" fontId="3" fillId="0" borderId="2" xfId="0" applyNumberFormat="1" applyFont="1" applyBorder="1" applyAlignment="1">
      <alignment horizontal="center" vertical="top"/>
    </xf>
    <xf numFmtId="166" fontId="3" fillId="0" borderId="5" xfId="0" applyNumberFormat="1" applyFont="1" applyBorder="1" applyAlignment="1">
      <alignment horizontal="center" vertical="top"/>
    </xf>
    <xf numFmtId="165" fontId="3" fillId="0" borderId="5" xfId="0" quotePrefix="1" applyNumberFormat="1" applyFont="1" applyBorder="1" applyAlignment="1">
      <alignment horizontal="center" vertical="top"/>
    </xf>
    <xf numFmtId="166" fontId="3" fillId="0" borderId="5" xfId="0" quotePrefix="1" applyNumberFormat="1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5" fontId="2" fillId="0" borderId="5" xfId="0" applyNumberFormat="1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vertical="top"/>
    </xf>
    <xf numFmtId="14" fontId="3" fillId="0" borderId="2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14" fontId="3" fillId="0" borderId="5" xfId="0" applyNumberFormat="1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0" fillId="0" borderId="0" xfId="0" applyAlignment="1"/>
    <xf numFmtId="0" fontId="3" fillId="0" borderId="1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44" fontId="0" fillId="0" borderId="2" xfId="2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3" fillId="0" borderId="4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43" fontId="0" fillId="0" borderId="5" xfId="1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44" fontId="9" fillId="2" borderId="5" xfId="2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43" fontId="0" fillId="0" borderId="7" xfId="1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topLeftCell="A22" zoomScaleNormal="100" workbookViewId="0">
      <selection activeCell="A57" sqref="A57"/>
    </sheetView>
  </sheetViews>
  <sheetFormatPr defaultRowHeight="12.75"/>
  <cols>
    <col min="1" max="1" width="35.42578125" style="4" bestFit="1" customWidth="1"/>
    <col min="2" max="2" width="57.5703125" style="2" customWidth="1"/>
    <col min="3" max="3" width="11.28515625" style="4" customWidth="1"/>
    <col min="4" max="4" width="12.5703125" style="4" customWidth="1"/>
    <col min="5" max="6" width="11.85546875" style="4" customWidth="1"/>
    <col min="7" max="7" width="13.85546875" style="4" customWidth="1"/>
    <col min="8" max="8" width="16" style="4" customWidth="1"/>
    <col min="9" max="9" width="49.5703125" style="4" customWidth="1"/>
    <col min="10" max="16384" width="9.140625" style="4"/>
  </cols>
  <sheetData>
    <row r="1" spans="1:9" ht="15.75">
      <c r="A1" s="1" t="s">
        <v>10</v>
      </c>
      <c r="C1" s="3"/>
    </row>
    <row r="2" spans="1:9" ht="13.5" thickBot="1">
      <c r="A2" s="5" t="s">
        <v>7</v>
      </c>
    </row>
    <row r="3" spans="1:9" s="6" customFormat="1" ht="66.75" thickBot="1">
      <c r="A3" s="17" t="s">
        <v>0</v>
      </c>
      <c r="B3" s="18" t="s">
        <v>1</v>
      </c>
      <c r="C3" s="18" t="s">
        <v>5</v>
      </c>
      <c r="D3" s="18" t="s">
        <v>2</v>
      </c>
      <c r="E3" s="18" t="s">
        <v>3</v>
      </c>
      <c r="F3" s="18" t="s">
        <v>9</v>
      </c>
      <c r="G3" s="18" t="s">
        <v>8</v>
      </c>
      <c r="H3" s="18" t="s">
        <v>6</v>
      </c>
      <c r="I3" s="19" t="s">
        <v>4</v>
      </c>
    </row>
    <row r="4" spans="1:9">
      <c r="A4" s="26" t="s">
        <v>44</v>
      </c>
      <c r="B4" s="7" t="s">
        <v>79</v>
      </c>
      <c r="C4" s="22">
        <v>1000</v>
      </c>
      <c r="D4" s="30">
        <v>41237</v>
      </c>
      <c r="E4" s="30">
        <v>41601</v>
      </c>
      <c r="F4" s="27">
        <v>3</v>
      </c>
      <c r="G4" s="36" t="s">
        <v>80</v>
      </c>
      <c r="H4" s="8"/>
      <c r="I4" s="9"/>
    </row>
    <row r="5" spans="1:9">
      <c r="A5" s="25" t="s">
        <v>45</v>
      </c>
      <c r="B5" s="11" t="s">
        <v>79</v>
      </c>
      <c r="C5" s="23">
        <v>7918</v>
      </c>
      <c r="D5" s="31">
        <v>41161</v>
      </c>
      <c r="E5" s="31">
        <v>41525</v>
      </c>
      <c r="F5" s="28">
        <v>4</v>
      </c>
      <c r="G5" s="34" t="s">
        <v>80</v>
      </c>
      <c r="H5" s="12"/>
      <c r="I5" s="20"/>
    </row>
    <row r="6" spans="1:9">
      <c r="A6" s="25" t="s">
        <v>11</v>
      </c>
      <c r="B6" s="11" t="s">
        <v>79</v>
      </c>
      <c r="C6" s="23">
        <v>3500</v>
      </c>
      <c r="D6" s="31">
        <v>41237</v>
      </c>
      <c r="E6" s="31">
        <v>41591</v>
      </c>
      <c r="F6" s="28">
        <v>3</v>
      </c>
      <c r="G6" s="34" t="s">
        <v>80</v>
      </c>
      <c r="H6" s="12"/>
      <c r="I6" s="20"/>
    </row>
    <row r="7" spans="1:9">
      <c r="A7" s="25" t="s">
        <v>42</v>
      </c>
      <c r="B7" s="11" t="s">
        <v>73</v>
      </c>
      <c r="C7" s="23">
        <v>2000</v>
      </c>
      <c r="D7" s="31">
        <v>41200</v>
      </c>
      <c r="E7" s="31">
        <v>41547</v>
      </c>
      <c r="F7" s="28"/>
      <c r="G7" s="34" t="s">
        <v>80</v>
      </c>
      <c r="H7" s="12"/>
      <c r="I7" s="20"/>
    </row>
    <row r="8" spans="1:9">
      <c r="A8" s="25" t="s">
        <v>12</v>
      </c>
      <c r="B8" s="11" t="s">
        <v>72</v>
      </c>
      <c r="C8" s="23">
        <v>2000</v>
      </c>
      <c r="D8" s="31">
        <v>41198</v>
      </c>
      <c r="E8" s="31">
        <v>41547</v>
      </c>
      <c r="F8" s="28"/>
      <c r="G8" s="34" t="s">
        <v>80</v>
      </c>
      <c r="H8" s="12"/>
      <c r="I8" s="20"/>
    </row>
    <row r="9" spans="1:9">
      <c r="A9" s="25" t="s">
        <v>46</v>
      </c>
      <c r="B9" s="11" t="s">
        <v>79</v>
      </c>
      <c r="C9" s="23">
        <v>2430000</v>
      </c>
      <c r="D9" s="31">
        <v>41122</v>
      </c>
      <c r="E9" s="31">
        <v>41486</v>
      </c>
      <c r="F9" s="28">
        <v>1</v>
      </c>
      <c r="G9" s="34" t="s">
        <v>80</v>
      </c>
      <c r="H9" s="12"/>
      <c r="I9" s="20"/>
    </row>
    <row r="10" spans="1:9">
      <c r="A10" s="25" t="s">
        <v>13</v>
      </c>
      <c r="B10" s="11" t="s">
        <v>69</v>
      </c>
      <c r="C10" s="23">
        <v>1500</v>
      </c>
      <c r="D10" s="31">
        <v>41185</v>
      </c>
      <c r="E10" s="31">
        <v>41547</v>
      </c>
      <c r="F10" s="28"/>
      <c r="G10" s="34" t="s">
        <v>80</v>
      </c>
      <c r="H10" s="12"/>
      <c r="I10" s="20"/>
    </row>
    <row r="11" spans="1:9">
      <c r="A11" s="25" t="s">
        <v>47</v>
      </c>
      <c r="B11" s="11" t="s">
        <v>79</v>
      </c>
      <c r="C11" s="23">
        <v>1000</v>
      </c>
      <c r="D11" s="31" t="s">
        <v>81</v>
      </c>
      <c r="E11" s="31">
        <v>41617</v>
      </c>
      <c r="F11" s="28">
        <v>3</v>
      </c>
      <c r="G11" s="34" t="s">
        <v>80</v>
      </c>
      <c r="H11" s="12"/>
      <c r="I11" s="20"/>
    </row>
    <row r="12" spans="1:9">
      <c r="A12" s="25" t="s">
        <v>14</v>
      </c>
      <c r="B12" s="11" t="s">
        <v>79</v>
      </c>
      <c r="C12" s="23">
        <v>94005.95</v>
      </c>
      <c r="D12" s="31">
        <v>41284</v>
      </c>
      <c r="E12" s="31">
        <v>41547</v>
      </c>
      <c r="F12" s="28"/>
      <c r="G12" s="34" t="s">
        <v>80</v>
      </c>
      <c r="H12" s="12"/>
      <c r="I12" s="20"/>
    </row>
    <row r="13" spans="1:9">
      <c r="A13" s="25" t="s">
        <v>37</v>
      </c>
      <c r="B13" s="11" t="s">
        <v>65</v>
      </c>
      <c r="C13" s="23">
        <v>19531.28</v>
      </c>
      <c r="D13" s="31">
        <v>41341</v>
      </c>
      <c r="E13" s="31">
        <v>41547</v>
      </c>
      <c r="F13" s="28"/>
      <c r="G13" s="34" t="s">
        <v>80</v>
      </c>
      <c r="H13" s="12"/>
      <c r="I13" s="20"/>
    </row>
    <row r="14" spans="1:9">
      <c r="A14" s="25" t="s">
        <v>15</v>
      </c>
      <c r="B14" s="11" t="s">
        <v>79</v>
      </c>
      <c r="C14" s="23">
        <v>3000</v>
      </c>
      <c r="D14" s="31">
        <v>41225</v>
      </c>
      <c r="E14" s="31">
        <v>41590</v>
      </c>
      <c r="F14" s="28">
        <v>3</v>
      </c>
      <c r="G14" s="34" t="s">
        <v>80</v>
      </c>
      <c r="H14" s="12"/>
      <c r="I14" s="20"/>
    </row>
    <row r="15" spans="1:9">
      <c r="A15" s="25" t="s">
        <v>16</v>
      </c>
      <c r="B15" s="11" t="s">
        <v>79</v>
      </c>
      <c r="C15" s="23">
        <v>1000</v>
      </c>
      <c r="D15" s="31">
        <v>41225</v>
      </c>
      <c r="E15" s="31">
        <v>41589</v>
      </c>
      <c r="F15" s="28">
        <v>3</v>
      </c>
      <c r="G15" s="34" t="s">
        <v>80</v>
      </c>
      <c r="H15" s="12"/>
      <c r="I15" s="20"/>
    </row>
    <row r="16" spans="1:9">
      <c r="A16" s="25" t="s">
        <v>48</v>
      </c>
      <c r="B16" s="11" t="s">
        <v>77</v>
      </c>
      <c r="C16" s="23">
        <v>2000</v>
      </c>
      <c r="D16" s="31">
        <v>41286</v>
      </c>
      <c r="E16" s="31">
        <v>41547</v>
      </c>
      <c r="F16" s="28"/>
      <c r="G16" s="34" t="s">
        <v>80</v>
      </c>
      <c r="H16" s="12"/>
      <c r="I16" s="20"/>
    </row>
    <row r="17" spans="1:9">
      <c r="A17" s="25" t="s">
        <v>49</v>
      </c>
      <c r="B17" s="11" t="s">
        <v>79</v>
      </c>
      <c r="C17" s="23">
        <v>3000</v>
      </c>
      <c r="D17" s="31">
        <v>41307</v>
      </c>
      <c r="E17" s="31">
        <v>41671</v>
      </c>
      <c r="F17" s="28">
        <v>3</v>
      </c>
      <c r="G17" s="34" t="s">
        <v>80</v>
      </c>
      <c r="H17" s="12"/>
      <c r="I17" s="20"/>
    </row>
    <row r="18" spans="1:9">
      <c r="A18" s="25" t="s">
        <v>17</v>
      </c>
      <c r="B18" s="11" t="s">
        <v>79</v>
      </c>
      <c r="C18" s="23">
        <v>4000</v>
      </c>
      <c r="D18" s="31">
        <v>41243</v>
      </c>
      <c r="E18" s="31">
        <v>41607</v>
      </c>
      <c r="F18" s="28">
        <v>3</v>
      </c>
      <c r="G18" s="35" t="s">
        <v>80</v>
      </c>
      <c r="H18" s="12"/>
      <c r="I18" s="20"/>
    </row>
    <row r="19" spans="1:9">
      <c r="A19" s="25" t="s">
        <v>18</v>
      </c>
      <c r="B19" s="11" t="s">
        <v>72</v>
      </c>
      <c r="C19" s="23">
        <v>4390</v>
      </c>
      <c r="D19" s="31">
        <v>41198</v>
      </c>
      <c r="E19" s="31">
        <v>41547</v>
      </c>
      <c r="F19" s="28"/>
      <c r="G19" s="34" t="s">
        <v>80</v>
      </c>
      <c r="H19" s="12"/>
      <c r="I19" s="20"/>
    </row>
    <row r="20" spans="1:9">
      <c r="A20" s="25" t="s">
        <v>19</v>
      </c>
      <c r="B20" s="11" t="s">
        <v>79</v>
      </c>
      <c r="C20" s="23">
        <v>11000</v>
      </c>
      <c r="D20" s="31">
        <v>40988</v>
      </c>
      <c r="E20" s="31">
        <v>41717</v>
      </c>
      <c r="F20" s="28">
        <v>2</v>
      </c>
      <c r="G20" s="34" t="s">
        <v>80</v>
      </c>
      <c r="H20" s="12"/>
      <c r="I20" s="20"/>
    </row>
    <row r="21" spans="1:9">
      <c r="A21" s="25" t="s">
        <v>20</v>
      </c>
      <c r="B21" s="11" t="s">
        <v>79</v>
      </c>
      <c r="C21" s="23">
        <v>1000</v>
      </c>
      <c r="D21" s="31">
        <v>41307</v>
      </c>
      <c r="E21" s="31">
        <v>41671</v>
      </c>
      <c r="F21" s="28">
        <v>3</v>
      </c>
      <c r="G21" s="34" t="s">
        <v>80</v>
      </c>
      <c r="H21" s="12"/>
      <c r="I21" s="20"/>
    </row>
    <row r="22" spans="1:9">
      <c r="A22" s="25" t="s">
        <v>40</v>
      </c>
      <c r="B22" s="11" t="s">
        <v>70</v>
      </c>
      <c r="C22" s="23">
        <v>4000</v>
      </c>
      <c r="D22" s="31">
        <v>41197</v>
      </c>
      <c r="E22" s="31">
        <v>41547</v>
      </c>
      <c r="F22" s="28"/>
      <c r="G22" s="34" t="s">
        <v>80</v>
      </c>
      <c r="H22" s="12"/>
      <c r="I22" s="20"/>
    </row>
    <row r="23" spans="1:9">
      <c r="A23" s="25" t="s">
        <v>50</v>
      </c>
      <c r="B23" s="11" t="s">
        <v>79</v>
      </c>
      <c r="C23" s="23">
        <v>1000</v>
      </c>
      <c r="D23" s="31">
        <v>41244</v>
      </c>
      <c r="E23" s="31">
        <v>41608</v>
      </c>
      <c r="F23" s="28">
        <v>3</v>
      </c>
      <c r="G23" s="34" t="s">
        <v>80</v>
      </c>
      <c r="H23" s="12"/>
      <c r="I23" s="20"/>
    </row>
    <row r="24" spans="1:9">
      <c r="A24" s="25" t="s">
        <v>51</v>
      </c>
      <c r="B24" s="11" t="s">
        <v>79</v>
      </c>
      <c r="C24" s="23">
        <v>500</v>
      </c>
      <c r="D24" s="31">
        <v>40859</v>
      </c>
      <c r="E24" s="31">
        <v>41224</v>
      </c>
      <c r="F24" s="28" t="s">
        <v>82</v>
      </c>
      <c r="G24" s="34" t="s">
        <v>80</v>
      </c>
      <c r="H24" s="12"/>
      <c r="I24" s="20"/>
    </row>
    <row r="25" spans="1:9">
      <c r="A25" s="25" t="s">
        <v>21</v>
      </c>
      <c r="B25" s="11" t="s">
        <v>79</v>
      </c>
      <c r="C25" s="23">
        <v>1000</v>
      </c>
      <c r="D25" s="31">
        <v>41253</v>
      </c>
      <c r="E25" s="31">
        <v>41617</v>
      </c>
      <c r="F25" s="28">
        <v>3</v>
      </c>
      <c r="G25" s="34" t="s">
        <v>80</v>
      </c>
      <c r="H25" s="12"/>
      <c r="I25" s="20"/>
    </row>
    <row r="26" spans="1:9">
      <c r="A26" s="25" t="s">
        <v>52</v>
      </c>
      <c r="B26" s="11" t="s">
        <v>79</v>
      </c>
      <c r="C26" s="23">
        <v>6000</v>
      </c>
      <c r="D26" s="31">
        <v>41237</v>
      </c>
      <c r="E26" s="31">
        <v>41601</v>
      </c>
      <c r="F26" s="28">
        <v>3</v>
      </c>
      <c r="G26" s="34" t="s">
        <v>80</v>
      </c>
      <c r="H26" s="12"/>
      <c r="I26" s="20"/>
    </row>
    <row r="27" spans="1:9">
      <c r="A27" s="25" t="s">
        <v>22</v>
      </c>
      <c r="B27" s="11" t="s">
        <v>79</v>
      </c>
      <c r="C27" s="23">
        <v>2000</v>
      </c>
      <c r="D27" s="31">
        <v>41225</v>
      </c>
      <c r="E27" s="31">
        <v>41589</v>
      </c>
      <c r="F27" s="28">
        <v>3</v>
      </c>
      <c r="G27" s="34" t="s">
        <v>80</v>
      </c>
      <c r="H27" s="12"/>
      <c r="I27" s="20"/>
    </row>
    <row r="28" spans="1:9">
      <c r="A28" s="25" t="s">
        <v>53</v>
      </c>
      <c r="B28" s="11" t="s">
        <v>79</v>
      </c>
      <c r="C28" s="23">
        <v>1000</v>
      </c>
      <c r="D28" s="31">
        <v>41244</v>
      </c>
      <c r="E28" s="31">
        <v>41608</v>
      </c>
      <c r="F28" s="28">
        <v>3</v>
      </c>
      <c r="G28" s="34" t="s">
        <v>80</v>
      </c>
      <c r="H28" s="12"/>
      <c r="I28" s="20"/>
    </row>
    <row r="29" spans="1:9">
      <c r="A29" s="25" t="s">
        <v>54</v>
      </c>
      <c r="B29" s="11" t="s">
        <v>79</v>
      </c>
      <c r="C29" s="23">
        <v>2000</v>
      </c>
      <c r="D29" s="31">
        <v>41237</v>
      </c>
      <c r="E29" s="31">
        <v>41601</v>
      </c>
      <c r="F29" s="28">
        <v>3</v>
      </c>
      <c r="G29" s="34" t="s">
        <v>80</v>
      </c>
      <c r="H29" s="12"/>
      <c r="I29" s="20"/>
    </row>
    <row r="30" spans="1:9">
      <c r="A30" s="25" t="s">
        <v>23</v>
      </c>
      <c r="B30" s="11" t="s">
        <v>79</v>
      </c>
      <c r="C30" s="23">
        <v>3500</v>
      </c>
      <c r="D30" s="31">
        <v>41244</v>
      </c>
      <c r="E30" s="31">
        <v>41608</v>
      </c>
      <c r="F30" s="28">
        <v>3</v>
      </c>
      <c r="G30" s="34" t="s">
        <v>80</v>
      </c>
      <c r="H30" s="12"/>
      <c r="I30" s="20"/>
    </row>
    <row r="31" spans="1:9">
      <c r="A31" s="25" t="s">
        <v>55</v>
      </c>
      <c r="B31" s="11" t="s">
        <v>79</v>
      </c>
      <c r="C31" s="23">
        <v>2000</v>
      </c>
      <c r="D31" s="31">
        <v>41225</v>
      </c>
      <c r="E31" s="31">
        <v>41589</v>
      </c>
      <c r="F31" s="28">
        <v>3</v>
      </c>
      <c r="G31" s="34" t="s">
        <v>80</v>
      </c>
      <c r="H31" s="12"/>
      <c r="I31" s="20"/>
    </row>
    <row r="32" spans="1:9">
      <c r="A32" s="25" t="s">
        <v>24</v>
      </c>
      <c r="B32" s="11" t="s">
        <v>67</v>
      </c>
      <c r="C32" s="23">
        <v>1164.52</v>
      </c>
      <c r="D32" s="31">
        <v>41184</v>
      </c>
      <c r="E32" s="31">
        <v>41547</v>
      </c>
      <c r="F32" s="28"/>
      <c r="G32" s="34" t="s">
        <v>80</v>
      </c>
      <c r="H32" s="12"/>
      <c r="I32" s="20"/>
    </row>
    <row r="33" spans="1:9">
      <c r="A33" s="25" t="s">
        <v>25</v>
      </c>
      <c r="B33" s="11" t="s">
        <v>78</v>
      </c>
      <c r="C33" s="23">
        <v>18975</v>
      </c>
      <c r="D33" s="31">
        <v>41334</v>
      </c>
      <c r="E33" s="31">
        <v>41547</v>
      </c>
      <c r="F33" s="28"/>
      <c r="G33" s="34" t="s">
        <v>80</v>
      </c>
      <c r="H33" s="12"/>
      <c r="I33" s="20"/>
    </row>
    <row r="34" spans="1:9">
      <c r="A34" s="25" t="s">
        <v>56</v>
      </c>
      <c r="B34" s="11" t="s">
        <v>79</v>
      </c>
      <c r="C34" s="23">
        <v>7800</v>
      </c>
      <c r="D34" s="31">
        <v>41023</v>
      </c>
      <c r="E34" s="31">
        <v>41387</v>
      </c>
      <c r="F34" s="32" t="s">
        <v>83</v>
      </c>
      <c r="G34" s="34" t="s">
        <v>80</v>
      </c>
      <c r="H34" s="12"/>
      <c r="I34" s="20"/>
    </row>
    <row r="35" spans="1:9">
      <c r="A35" s="25" t="s">
        <v>26</v>
      </c>
      <c r="B35" s="11" t="s">
        <v>79</v>
      </c>
      <c r="C35" s="23">
        <v>1000</v>
      </c>
      <c r="D35" s="31">
        <v>41347</v>
      </c>
      <c r="E35" s="31">
        <v>41711</v>
      </c>
      <c r="F35" s="32" t="s">
        <v>84</v>
      </c>
      <c r="G35" s="34" t="s">
        <v>80</v>
      </c>
      <c r="H35" s="12"/>
      <c r="I35" s="20"/>
    </row>
    <row r="36" spans="1:9">
      <c r="A36" s="25" t="s">
        <v>57</v>
      </c>
      <c r="B36" s="11" t="s">
        <v>79</v>
      </c>
      <c r="C36" s="23">
        <v>10000</v>
      </c>
      <c r="D36" s="31">
        <v>41225</v>
      </c>
      <c r="E36" s="31">
        <v>41589</v>
      </c>
      <c r="F36" s="28">
        <v>3</v>
      </c>
      <c r="G36" s="34" t="s">
        <v>80</v>
      </c>
      <c r="H36" s="12"/>
      <c r="I36" s="20"/>
    </row>
    <row r="37" spans="1:9">
      <c r="A37" s="25" t="s">
        <v>36</v>
      </c>
      <c r="B37" s="11" t="s">
        <v>64</v>
      </c>
      <c r="C37" s="23">
        <v>16500</v>
      </c>
      <c r="D37" s="31">
        <v>41306</v>
      </c>
      <c r="E37" s="31">
        <v>41547</v>
      </c>
      <c r="F37" s="28"/>
      <c r="G37" s="34" t="s">
        <v>80</v>
      </c>
      <c r="H37" s="12"/>
      <c r="I37" s="20"/>
    </row>
    <row r="38" spans="1:9">
      <c r="A38" s="25" t="s">
        <v>27</v>
      </c>
      <c r="B38" s="11" t="s">
        <v>76</v>
      </c>
      <c r="C38" s="23">
        <v>10000</v>
      </c>
      <c r="D38" s="31">
        <v>41228</v>
      </c>
      <c r="E38" s="31">
        <v>41547</v>
      </c>
      <c r="F38" s="28"/>
      <c r="G38" s="34" t="s">
        <v>80</v>
      </c>
      <c r="H38" s="12"/>
      <c r="I38" s="20"/>
    </row>
    <row r="39" spans="1:9">
      <c r="A39" s="25" t="s">
        <v>58</v>
      </c>
      <c r="B39" s="11" t="s">
        <v>79</v>
      </c>
      <c r="C39" s="23">
        <v>6000</v>
      </c>
      <c r="D39" s="31">
        <v>41225</v>
      </c>
      <c r="E39" s="31">
        <v>41589</v>
      </c>
      <c r="F39" s="28">
        <v>3</v>
      </c>
      <c r="G39" s="34" t="s">
        <v>80</v>
      </c>
      <c r="H39" s="12"/>
      <c r="I39" s="20"/>
    </row>
    <row r="40" spans="1:9">
      <c r="A40" s="25" t="s">
        <v>38</v>
      </c>
      <c r="B40" s="11" t="s">
        <v>66</v>
      </c>
      <c r="C40" s="23">
        <v>4950</v>
      </c>
      <c r="D40" s="31">
        <v>41191</v>
      </c>
      <c r="E40" s="31">
        <v>41182</v>
      </c>
      <c r="F40" s="28"/>
      <c r="G40" s="34" t="s">
        <v>80</v>
      </c>
      <c r="H40" s="12"/>
      <c r="I40" s="20"/>
    </row>
    <row r="41" spans="1:9">
      <c r="A41" s="25" t="s">
        <v>28</v>
      </c>
      <c r="B41" s="11" t="s">
        <v>79</v>
      </c>
      <c r="C41" s="23">
        <v>750</v>
      </c>
      <c r="D41" s="31">
        <v>41259</v>
      </c>
      <c r="E41" s="31">
        <v>41623</v>
      </c>
      <c r="F41" s="28">
        <v>3</v>
      </c>
      <c r="G41" s="34" t="s">
        <v>80</v>
      </c>
      <c r="H41" s="12"/>
      <c r="I41" s="20"/>
    </row>
    <row r="42" spans="1:9">
      <c r="A42" s="25" t="s">
        <v>29</v>
      </c>
      <c r="B42" s="11" t="s">
        <v>79</v>
      </c>
      <c r="C42" s="23">
        <v>500</v>
      </c>
      <c r="D42" s="31">
        <v>41259</v>
      </c>
      <c r="E42" s="31">
        <v>41623</v>
      </c>
      <c r="F42" s="28">
        <v>3</v>
      </c>
      <c r="G42" s="34" t="s">
        <v>80</v>
      </c>
      <c r="H42" s="12"/>
      <c r="I42" s="20"/>
    </row>
    <row r="43" spans="1:9">
      <c r="A43" s="25" t="s">
        <v>39</v>
      </c>
      <c r="B43" s="11" t="s">
        <v>68</v>
      </c>
      <c r="C43" s="23">
        <v>1785.94</v>
      </c>
      <c r="D43" s="31">
        <v>41184</v>
      </c>
      <c r="E43" s="31">
        <v>41182</v>
      </c>
      <c r="F43" s="28"/>
      <c r="G43" s="34" t="s">
        <v>80</v>
      </c>
      <c r="H43" s="12"/>
      <c r="I43" s="20"/>
    </row>
    <row r="44" spans="1:9">
      <c r="A44" s="25" t="s">
        <v>30</v>
      </c>
      <c r="B44" s="11" t="s">
        <v>79</v>
      </c>
      <c r="C44" s="23">
        <v>1000</v>
      </c>
      <c r="D44" s="31">
        <v>41225</v>
      </c>
      <c r="E44" s="31">
        <v>41589</v>
      </c>
      <c r="F44" s="28">
        <v>3</v>
      </c>
      <c r="G44" s="34" t="s">
        <v>80</v>
      </c>
      <c r="H44" s="12"/>
      <c r="I44" s="20"/>
    </row>
    <row r="45" spans="1:9">
      <c r="A45" s="25" t="s">
        <v>59</v>
      </c>
      <c r="B45" s="11" t="s">
        <v>79</v>
      </c>
      <c r="C45" s="23">
        <v>250</v>
      </c>
      <c r="D45" s="31">
        <v>41308</v>
      </c>
      <c r="E45" s="31">
        <v>41672</v>
      </c>
      <c r="F45" s="28">
        <v>3</v>
      </c>
      <c r="G45" s="34" t="s">
        <v>80</v>
      </c>
      <c r="H45" s="12"/>
      <c r="I45" s="20"/>
    </row>
    <row r="46" spans="1:9">
      <c r="A46" s="25" t="s">
        <v>60</v>
      </c>
      <c r="B46" s="11" t="s">
        <v>79</v>
      </c>
      <c r="C46" s="23">
        <v>2000</v>
      </c>
      <c r="D46" s="31">
        <v>41225</v>
      </c>
      <c r="E46" s="31">
        <v>41589</v>
      </c>
      <c r="F46" s="28">
        <v>3</v>
      </c>
      <c r="G46" s="34" t="s">
        <v>80</v>
      </c>
      <c r="H46" s="12"/>
      <c r="I46" s="20"/>
    </row>
    <row r="47" spans="1:9">
      <c r="A47" s="25" t="s">
        <v>31</v>
      </c>
      <c r="B47" s="11" t="s">
        <v>79</v>
      </c>
      <c r="C47" s="23">
        <v>7704.8</v>
      </c>
      <c r="D47" s="31">
        <v>41183</v>
      </c>
      <c r="E47" s="31">
        <v>41182</v>
      </c>
      <c r="F47" s="32"/>
      <c r="G47" s="34" t="s">
        <v>80</v>
      </c>
      <c r="H47" s="12"/>
      <c r="I47" s="20"/>
    </row>
    <row r="48" spans="1:9">
      <c r="A48" s="25" t="s">
        <v>61</v>
      </c>
      <c r="B48" s="11" t="s">
        <v>79</v>
      </c>
      <c r="C48" s="23">
        <v>4920</v>
      </c>
      <c r="D48" s="31">
        <v>41345</v>
      </c>
      <c r="E48" s="31">
        <v>41709</v>
      </c>
      <c r="F48" s="32" t="s">
        <v>84</v>
      </c>
      <c r="G48" s="34" t="s">
        <v>80</v>
      </c>
      <c r="H48" s="12"/>
      <c r="I48" s="20"/>
    </row>
    <row r="49" spans="1:9">
      <c r="A49" s="25" t="s">
        <v>32</v>
      </c>
      <c r="B49" s="11" t="s">
        <v>79</v>
      </c>
      <c r="C49" s="23">
        <v>500</v>
      </c>
      <c r="D49" s="31">
        <v>41253</v>
      </c>
      <c r="E49" s="31">
        <v>41617</v>
      </c>
      <c r="F49" s="28">
        <v>4</v>
      </c>
      <c r="G49" s="34" t="s">
        <v>80</v>
      </c>
      <c r="H49" s="12"/>
      <c r="I49" s="20"/>
    </row>
    <row r="50" spans="1:9">
      <c r="A50" s="25" t="s">
        <v>35</v>
      </c>
      <c r="B50" s="11" t="s">
        <v>79</v>
      </c>
      <c r="C50" s="23">
        <v>500</v>
      </c>
      <c r="D50" s="31">
        <v>41244</v>
      </c>
      <c r="E50" s="31">
        <v>41608</v>
      </c>
      <c r="F50" s="28">
        <v>3</v>
      </c>
      <c r="G50" s="34" t="s">
        <v>80</v>
      </c>
      <c r="H50" s="12"/>
      <c r="I50" s="20"/>
    </row>
    <row r="51" spans="1:9">
      <c r="A51" s="25" t="s">
        <v>43</v>
      </c>
      <c r="B51" s="11" t="s">
        <v>74</v>
      </c>
      <c r="C51" s="23">
        <v>2000</v>
      </c>
      <c r="D51" s="31">
        <v>41208</v>
      </c>
      <c r="E51" s="31">
        <v>41547</v>
      </c>
      <c r="F51" s="28"/>
      <c r="G51" s="34" t="s">
        <v>80</v>
      </c>
      <c r="H51" s="12"/>
      <c r="I51" s="20"/>
    </row>
    <row r="52" spans="1:9" ht="25.5">
      <c r="A52" s="25" t="s">
        <v>33</v>
      </c>
      <c r="B52" s="11" t="s">
        <v>75</v>
      </c>
      <c r="C52" s="23">
        <v>2000</v>
      </c>
      <c r="D52" s="31">
        <v>41208</v>
      </c>
      <c r="E52" s="31">
        <v>41547</v>
      </c>
      <c r="F52" s="28"/>
      <c r="G52" s="34" t="s">
        <v>80</v>
      </c>
      <c r="H52" s="12"/>
      <c r="I52" s="20"/>
    </row>
    <row r="53" spans="1:9">
      <c r="A53" s="25" t="s">
        <v>34</v>
      </c>
      <c r="B53" s="11" t="s">
        <v>63</v>
      </c>
      <c r="C53" s="23">
        <v>14000</v>
      </c>
      <c r="D53" s="31">
        <v>41241</v>
      </c>
      <c r="E53" s="31">
        <v>41547</v>
      </c>
      <c r="F53" s="28"/>
      <c r="G53" s="34" t="s">
        <v>80</v>
      </c>
      <c r="H53" s="12"/>
      <c r="I53" s="20"/>
    </row>
    <row r="54" spans="1:9">
      <c r="A54" s="10" t="s">
        <v>41</v>
      </c>
      <c r="B54" s="11" t="s">
        <v>71</v>
      </c>
      <c r="C54" s="23">
        <v>2005.48</v>
      </c>
      <c r="D54" s="31">
        <v>41197</v>
      </c>
      <c r="E54" s="31">
        <v>41547</v>
      </c>
      <c r="F54" s="28"/>
      <c r="G54" s="34" t="s">
        <v>80</v>
      </c>
      <c r="H54" s="12"/>
      <c r="I54" s="20"/>
    </row>
    <row r="55" spans="1:9">
      <c r="A55" s="10" t="s">
        <v>62</v>
      </c>
      <c r="B55" s="11"/>
      <c r="C55" s="23">
        <v>227265.03</v>
      </c>
      <c r="D55" s="33" t="s">
        <v>85</v>
      </c>
      <c r="E55" s="33" t="s">
        <v>86</v>
      </c>
      <c r="F55" s="32" t="s">
        <v>86</v>
      </c>
      <c r="G55" s="34" t="s">
        <v>80</v>
      </c>
      <c r="H55" s="12"/>
      <c r="I55" s="20"/>
    </row>
    <row r="56" spans="1:9">
      <c r="A56" s="10"/>
      <c r="B56" s="11"/>
      <c r="C56" s="23"/>
      <c r="D56" s="12"/>
      <c r="E56" s="12"/>
      <c r="F56" s="28"/>
      <c r="G56" s="11"/>
      <c r="H56" s="12"/>
      <c r="I56" s="20"/>
    </row>
    <row r="57" spans="1:9">
      <c r="A57" s="10"/>
      <c r="B57" s="11"/>
      <c r="C57" s="37">
        <f>SUM(C4:C55)</f>
        <v>2958415.9999999995</v>
      </c>
      <c r="D57" s="12"/>
      <c r="E57" s="12"/>
      <c r="F57" s="28"/>
      <c r="G57" s="11"/>
      <c r="H57" s="12"/>
      <c r="I57" s="20"/>
    </row>
    <row r="58" spans="1:9">
      <c r="A58" s="10"/>
      <c r="B58" s="11"/>
      <c r="C58" s="23"/>
      <c r="D58" s="12"/>
      <c r="E58" s="12"/>
      <c r="F58" s="28"/>
      <c r="G58" s="11"/>
      <c r="H58" s="12"/>
      <c r="I58" s="20"/>
    </row>
    <row r="59" spans="1:9" ht="13.5" thickBot="1">
      <c r="A59" s="13"/>
      <c r="B59" s="14"/>
      <c r="C59" s="24"/>
      <c r="D59" s="15"/>
      <c r="E59" s="15"/>
      <c r="F59" s="29"/>
      <c r="G59" s="15"/>
      <c r="H59" s="15"/>
      <c r="I59" s="21"/>
    </row>
    <row r="60" spans="1:9">
      <c r="C60" s="16"/>
    </row>
    <row r="61" spans="1:9">
      <c r="C61" s="16"/>
    </row>
    <row r="62" spans="1:9">
      <c r="C62" s="16"/>
    </row>
    <row r="63" spans="1:9">
      <c r="C63" s="16"/>
    </row>
  </sheetData>
  <sortState ref="A5:C17">
    <sortCondition ref="A5:A17"/>
  </sortState>
  <phoneticPr fontId="1" type="noConversion"/>
  <printOptions horizontalCentered="1"/>
  <pageMargins left="0.75" right="0.75" top="1" bottom="1" header="0.5" footer="0.5"/>
  <pageSetup scale="53" fitToHeight="0" orientation="landscape" horizontalDpi="4294967293" r:id="rId1"/>
  <headerFooter alignWithMargins="0">
    <oddFooter>&amp;L&amp;F&amp;RPage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workbookViewId="0">
      <selection activeCell="D32" sqref="D32"/>
    </sheetView>
  </sheetViews>
  <sheetFormatPr defaultColWidth="9.140625" defaultRowHeight="12.75"/>
  <cols>
    <col min="1" max="1" width="25.28515625" style="4" bestFit="1" customWidth="1"/>
    <col min="2" max="2" width="57.5703125" style="2" customWidth="1"/>
    <col min="3" max="3" width="11.28515625" style="4" customWidth="1"/>
    <col min="4" max="4" width="12.5703125" style="38" customWidth="1"/>
    <col min="5" max="6" width="11.85546875" style="38" customWidth="1"/>
    <col min="7" max="7" width="13.85546875" style="4" customWidth="1"/>
    <col min="8" max="8" width="16" style="4" customWidth="1"/>
    <col min="9" max="9" width="49.5703125" style="4" customWidth="1"/>
    <col min="10" max="16384" width="9.140625" style="4"/>
  </cols>
  <sheetData>
    <row r="1" spans="1:9" ht="15.75">
      <c r="A1" s="1" t="s">
        <v>10</v>
      </c>
      <c r="C1" s="3"/>
    </row>
    <row r="2" spans="1:9" ht="13.5" thickBot="1">
      <c r="A2" s="5" t="s">
        <v>7</v>
      </c>
    </row>
    <row r="3" spans="1:9" s="6" customFormat="1" ht="66.75" thickBot="1">
      <c r="A3" s="17" t="s">
        <v>0</v>
      </c>
      <c r="B3" s="18" t="s">
        <v>1</v>
      </c>
      <c r="C3" s="18" t="s">
        <v>5</v>
      </c>
      <c r="D3" s="18" t="s">
        <v>2</v>
      </c>
      <c r="E3" s="18" t="s">
        <v>3</v>
      </c>
      <c r="F3" s="18" t="s">
        <v>9</v>
      </c>
      <c r="G3" s="18" t="s">
        <v>8</v>
      </c>
      <c r="H3" s="18" t="s">
        <v>6</v>
      </c>
      <c r="I3" s="19" t="s">
        <v>4</v>
      </c>
    </row>
    <row r="4" spans="1:9" ht="13.5" thickBot="1">
      <c r="A4" s="39" t="s">
        <v>87</v>
      </c>
      <c r="B4" s="7" t="s">
        <v>88</v>
      </c>
      <c r="C4" s="22">
        <v>60000</v>
      </c>
      <c r="D4" s="40">
        <v>41058</v>
      </c>
      <c r="E4" s="40">
        <v>41422</v>
      </c>
      <c r="F4" s="41">
        <v>3</v>
      </c>
      <c r="G4" s="42" t="s">
        <v>89</v>
      </c>
      <c r="H4" s="8"/>
      <c r="I4" s="9"/>
    </row>
    <row r="5" spans="1:9" ht="13.5" thickBot="1">
      <c r="A5" s="10" t="s">
        <v>90</v>
      </c>
      <c r="B5" s="11" t="s">
        <v>91</v>
      </c>
      <c r="C5" s="23">
        <v>5000</v>
      </c>
      <c r="D5" s="43">
        <v>41183</v>
      </c>
      <c r="E5" s="43">
        <v>41182</v>
      </c>
      <c r="F5" s="43" t="s">
        <v>92</v>
      </c>
      <c r="G5" s="42" t="s">
        <v>89</v>
      </c>
      <c r="H5" s="12"/>
      <c r="I5" s="20" t="s">
        <v>93</v>
      </c>
    </row>
    <row r="6" spans="1:9" ht="13.5" thickBot="1">
      <c r="A6" s="10" t="s">
        <v>94</v>
      </c>
      <c r="B6" s="11" t="s">
        <v>95</v>
      </c>
      <c r="C6" s="23">
        <v>191000</v>
      </c>
      <c r="D6" s="43">
        <v>41325</v>
      </c>
      <c r="E6" s="43">
        <v>41445</v>
      </c>
      <c r="F6" s="44" t="s">
        <v>92</v>
      </c>
      <c r="G6" s="42" t="s">
        <v>89</v>
      </c>
      <c r="H6" s="12"/>
      <c r="I6" s="20"/>
    </row>
    <row r="7" spans="1:9" ht="13.5" thickBot="1">
      <c r="A7" s="10" t="s">
        <v>96</v>
      </c>
      <c r="B7" s="11" t="s">
        <v>97</v>
      </c>
      <c r="C7" s="23">
        <v>25000</v>
      </c>
      <c r="D7" s="43">
        <v>41265</v>
      </c>
      <c r="E7" s="43">
        <v>41629</v>
      </c>
      <c r="F7" s="44">
        <v>2</v>
      </c>
      <c r="G7" s="42" t="s">
        <v>89</v>
      </c>
      <c r="H7" s="12"/>
      <c r="I7" s="20"/>
    </row>
    <row r="8" spans="1:9" ht="13.5" thickBot="1">
      <c r="A8" s="10" t="s">
        <v>98</v>
      </c>
      <c r="B8" s="11" t="s">
        <v>99</v>
      </c>
      <c r="C8" s="23">
        <v>5000</v>
      </c>
      <c r="D8" s="44" t="s">
        <v>92</v>
      </c>
      <c r="E8" s="44" t="s">
        <v>92</v>
      </c>
      <c r="F8" s="44" t="s">
        <v>92</v>
      </c>
      <c r="G8" s="42" t="s">
        <v>89</v>
      </c>
      <c r="H8" s="12"/>
      <c r="I8" s="20" t="s">
        <v>93</v>
      </c>
    </row>
    <row r="9" spans="1:9" ht="13.5" thickBot="1">
      <c r="A9" s="10" t="s">
        <v>100</v>
      </c>
      <c r="B9" s="11" t="s">
        <v>101</v>
      </c>
      <c r="C9" s="23">
        <v>14000</v>
      </c>
      <c r="D9" s="43">
        <v>41230</v>
      </c>
      <c r="E9" s="43">
        <v>41594</v>
      </c>
      <c r="F9" s="44">
        <v>1</v>
      </c>
      <c r="G9" s="42" t="s">
        <v>89</v>
      </c>
      <c r="H9" s="12"/>
      <c r="I9" s="20"/>
    </row>
    <row r="10" spans="1:9" ht="13.5" thickBot="1">
      <c r="A10" s="10" t="s">
        <v>102</v>
      </c>
      <c r="B10" s="11" t="s">
        <v>91</v>
      </c>
      <c r="C10" s="23">
        <v>17250</v>
      </c>
      <c r="D10" s="44" t="s">
        <v>92</v>
      </c>
      <c r="E10" s="44" t="s">
        <v>92</v>
      </c>
      <c r="F10" s="44" t="s">
        <v>92</v>
      </c>
      <c r="G10" s="42" t="s">
        <v>89</v>
      </c>
      <c r="H10" s="12"/>
      <c r="I10" s="20" t="s">
        <v>93</v>
      </c>
    </row>
    <row r="11" spans="1:9" ht="13.5" thickBot="1">
      <c r="A11" s="10" t="s">
        <v>103</v>
      </c>
      <c r="B11" s="11" t="s">
        <v>88</v>
      </c>
      <c r="C11" s="23">
        <v>40000</v>
      </c>
      <c r="D11" s="43">
        <v>41218</v>
      </c>
      <c r="E11" s="43">
        <v>41582</v>
      </c>
      <c r="F11" s="44" t="s">
        <v>104</v>
      </c>
      <c r="G11" s="42" t="s">
        <v>89</v>
      </c>
      <c r="H11" s="12"/>
      <c r="I11" s="20"/>
    </row>
    <row r="12" spans="1:9">
      <c r="A12" s="10" t="s">
        <v>105</v>
      </c>
      <c r="B12" s="11" t="s">
        <v>106</v>
      </c>
      <c r="C12" s="23">
        <v>50000</v>
      </c>
      <c r="D12" s="43">
        <v>40939</v>
      </c>
      <c r="E12" s="43">
        <v>41669</v>
      </c>
      <c r="F12" s="44" t="s">
        <v>92</v>
      </c>
      <c r="G12" s="42" t="s">
        <v>89</v>
      </c>
      <c r="H12" s="12"/>
      <c r="I12" s="20" t="s">
        <v>93</v>
      </c>
    </row>
    <row r="13" spans="1:9">
      <c r="A13" s="10"/>
      <c r="B13" s="11"/>
      <c r="C13" s="23"/>
      <c r="D13" s="44"/>
      <c r="E13" s="44"/>
      <c r="F13" s="44"/>
      <c r="G13" s="11"/>
      <c r="H13" s="12"/>
      <c r="I13" s="20"/>
    </row>
    <row r="14" spans="1:9">
      <c r="A14" s="10"/>
      <c r="B14" s="11"/>
      <c r="C14" s="23"/>
      <c r="D14" s="44"/>
      <c r="E14" s="44"/>
      <c r="F14" s="44"/>
      <c r="G14" s="11"/>
      <c r="H14" s="12"/>
      <c r="I14" s="20"/>
    </row>
    <row r="15" spans="1:9">
      <c r="A15" s="10"/>
      <c r="B15" s="11"/>
      <c r="C15" s="23"/>
      <c r="D15" s="44"/>
      <c r="E15" s="44"/>
      <c r="F15" s="44"/>
      <c r="G15" s="11"/>
      <c r="H15" s="12"/>
      <c r="I15" s="20"/>
    </row>
    <row r="16" spans="1:9">
      <c r="A16" s="10"/>
      <c r="B16" s="11"/>
      <c r="C16" s="23"/>
      <c r="D16" s="44"/>
      <c r="E16" s="44"/>
      <c r="F16" s="44"/>
      <c r="G16" s="11"/>
      <c r="H16" s="12"/>
      <c r="I16" s="20"/>
    </row>
    <row r="17" spans="1:9">
      <c r="A17" s="10"/>
      <c r="B17" s="11"/>
      <c r="C17" s="23"/>
      <c r="D17" s="44"/>
      <c r="E17" s="44"/>
      <c r="F17" s="44"/>
      <c r="G17" s="11"/>
      <c r="H17" s="12"/>
      <c r="I17" s="20"/>
    </row>
    <row r="18" spans="1:9">
      <c r="A18" s="10"/>
      <c r="B18" s="11"/>
      <c r="C18" s="23"/>
      <c r="D18" s="44"/>
      <c r="E18" s="44"/>
      <c r="F18" s="44"/>
      <c r="G18" s="11"/>
      <c r="H18" s="12"/>
      <c r="I18" s="20"/>
    </row>
    <row r="19" spans="1:9">
      <c r="A19" s="10"/>
      <c r="B19" s="11"/>
      <c r="C19" s="23"/>
      <c r="D19" s="44"/>
      <c r="E19" s="44"/>
      <c r="F19" s="44"/>
      <c r="G19" s="11"/>
      <c r="H19" s="12"/>
      <c r="I19" s="20"/>
    </row>
    <row r="20" spans="1:9">
      <c r="A20" s="10"/>
      <c r="B20" s="11"/>
      <c r="C20" s="23"/>
      <c r="D20" s="44"/>
      <c r="E20" s="44"/>
      <c r="F20" s="44"/>
      <c r="G20" s="11"/>
      <c r="H20" s="12"/>
      <c r="I20" s="20"/>
    </row>
    <row r="21" spans="1:9">
      <c r="A21" s="10"/>
      <c r="B21" s="11"/>
      <c r="C21" s="23"/>
      <c r="D21" s="44"/>
      <c r="E21" s="44"/>
      <c r="F21" s="44"/>
      <c r="G21" s="11"/>
      <c r="H21" s="12"/>
      <c r="I21" s="20"/>
    </row>
    <row r="22" spans="1:9">
      <c r="A22" s="10"/>
      <c r="B22" s="11"/>
      <c r="C22" s="23"/>
      <c r="D22" s="44"/>
      <c r="E22" s="44"/>
      <c r="F22" s="44"/>
      <c r="G22" s="11"/>
      <c r="H22" s="12"/>
      <c r="I22" s="20"/>
    </row>
    <row r="23" spans="1:9">
      <c r="A23" s="10"/>
      <c r="B23" s="11"/>
      <c r="C23" s="23"/>
      <c r="D23" s="44"/>
      <c r="E23" s="44"/>
      <c r="F23" s="44"/>
      <c r="G23" s="11"/>
      <c r="H23" s="12"/>
      <c r="I23" s="20"/>
    </row>
    <row r="24" spans="1:9">
      <c r="A24" s="10"/>
      <c r="B24" s="11"/>
      <c r="C24" s="23"/>
      <c r="D24" s="44"/>
      <c r="E24" s="44"/>
      <c r="F24" s="44"/>
      <c r="G24" s="11"/>
      <c r="H24" s="12"/>
      <c r="I24" s="20"/>
    </row>
    <row r="25" spans="1:9">
      <c r="A25" s="10"/>
      <c r="B25" s="11"/>
      <c r="C25" s="23"/>
      <c r="D25" s="44"/>
      <c r="E25" s="44"/>
      <c r="F25" s="44"/>
      <c r="G25" s="11"/>
      <c r="H25" s="12"/>
      <c r="I25" s="20"/>
    </row>
    <row r="26" spans="1:9">
      <c r="A26" s="10"/>
      <c r="B26" s="11"/>
      <c r="C26" s="23"/>
      <c r="D26" s="44"/>
      <c r="E26" s="44"/>
      <c r="F26" s="44"/>
      <c r="G26" s="11"/>
      <c r="H26" s="12"/>
      <c r="I26" s="20"/>
    </row>
    <row r="27" spans="1:9">
      <c r="A27" s="10"/>
      <c r="B27" s="11"/>
      <c r="C27" s="23"/>
      <c r="D27" s="44"/>
      <c r="E27" s="44"/>
      <c r="F27" s="44"/>
      <c r="G27" s="11"/>
      <c r="H27" s="12"/>
      <c r="I27" s="20"/>
    </row>
    <row r="28" spans="1:9">
      <c r="A28" s="10"/>
      <c r="B28" s="11"/>
      <c r="C28" s="23"/>
      <c r="D28" s="44"/>
      <c r="E28" s="44"/>
      <c r="F28" s="44"/>
      <c r="G28" s="11"/>
      <c r="H28" s="12"/>
      <c r="I28" s="20"/>
    </row>
    <row r="29" spans="1:9">
      <c r="A29" s="10"/>
      <c r="B29" s="11"/>
      <c r="C29" s="23"/>
      <c r="D29" s="44"/>
      <c r="E29" s="44"/>
      <c r="F29" s="44"/>
      <c r="G29" s="11"/>
      <c r="H29" s="12"/>
      <c r="I29" s="20"/>
    </row>
    <row r="30" spans="1:9">
      <c r="A30" s="10"/>
      <c r="B30" s="11"/>
      <c r="C30" s="23"/>
      <c r="D30" s="44"/>
      <c r="E30" s="44"/>
      <c r="F30" s="44"/>
      <c r="G30" s="11"/>
      <c r="H30" s="12"/>
      <c r="I30" s="20"/>
    </row>
    <row r="31" spans="1:9">
      <c r="A31" s="10"/>
      <c r="B31" s="11"/>
      <c r="C31" s="23"/>
      <c r="D31" s="44"/>
      <c r="E31" s="44"/>
      <c r="F31" s="44"/>
      <c r="G31" s="11"/>
      <c r="H31" s="12"/>
      <c r="I31" s="20"/>
    </row>
    <row r="32" spans="1:9">
      <c r="A32" s="10"/>
      <c r="B32" s="11"/>
      <c r="C32" s="23"/>
      <c r="D32" s="44"/>
      <c r="E32" s="44"/>
      <c r="F32" s="44"/>
      <c r="G32" s="12"/>
      <c r="H32" s="12"/>
      <c r="I32" s="20"/>
    </row>
    <row r="33" spans="1:9" ht="13.5" thickBot="1">
      <c r="A33" s="13"/>
      <c r="B33" s="14" t="s">
        <v>107</v>
      </c>
      <c r="C33" s="24">
        <f>SUM(C4:C32)</f>
        <v>407250</v>
      </c>
      <c r="D33" s="45"/>
      <c r="E33" s="45"/>
      <c r="F33" s="45"/>
      <c r="G33" s="15"/>
      <c r="H33" s="15"/>
      <c r="I33" s="21"/>
    </row>
    <row r="34" spans="1:9">
      <c r="C34" s="16"/>
    </row>
    <row r="35" spans="1:9">
      <c r="C35" s="16"/>
    </row>
    <row r="36" spans="1:9">
      <c r="C36" s="16"/>
    </row>
    <row r="37" spans="1:9">
      <c r="C37" s="16"/>
    </row>
  </sheetData>
  <pageMargins left="0.7" right="0.7" top="0.75" bottom="0.75" header="0.3" footer="0.3"/>
  <pageSetup scale="58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workbookViewId="0">
      <selection activeCell="B29" sqref="B29"/>
    </sheetView>
  </sheetViews>
  <sheetFormatPr defaultRowHeight="12.75"/>
  <cols>
    <col min="1" max="1" width="39.42578125" customWidth="1"/>
    <col min="2" max="2" width="34.140625" bestFit="1" customWidth="1"/>
    <col min="3" max="3" width="23" customWidth="1"/>
    <col min="4" max="5" width="11.5703125" customWidth="1"/>
    <col min="7" max="7" width="9.140625" style="46"/>
    <col min="9" max="9" width="22.42578125" customWidth="1"/>
  </cols>
  <sheetData>
    <row r="1" spans="1:9" ht="13.5" thickBot="1"/>
    <row r="2" spans="1:9" s="50" customFormat="1" ht="60.75" thickBot="1">
      <c r="A2" s="47" t="s">
        <v>0</v>
      </c>
      <c r="B2" s="48" t="s">
        <v>1</v>
      </c>
      <c r="C2" s="48" t="s">
        <v>5</v>
      </c>
      <c r="D2" s="48" t="s">
        <v>2</v>
      </c>
      <c r="E2" s="48" t="s">
        <v>3</v>
      </c>
      <c r="F2" s="48" t="s">
        <v>108</v>
      </c>
      <c r="G2" s="48" t="s">
        <v>109</v>
      </c>
      <c r="H2" s="48" t="s">
        <v>6</v>
      </c>
      <c r="I2" s="49" t="s">
        <v>110</v>
      </c>
    </row>
    <row r="3" spans="1:9" s="56" customFormat="1" ht="20.100000000000001" customHeight="1">
      <c r="A3" s="51" t="s">
        <v>111</v>
      </c>
      <c r="B3" s="52" t="s">
        <v>112</v>
      </c>
      <c r="C3" s="53">
        <v>179999.99999999994</v>
      </c>
      <c r="D3" s="52"/>
      <c r="E3" s="52"/>
      <c r="F3" s="52"/>
      <c r="G3" s="54" t="s">
        <v>113</v>
      </c>
      <c r="H3" s="52"/>
      <c r="I3" s="55"/>
    </row>
    <row r="4" spans="1:9" s="56" customFormat="1" ht="20.100000000000001" customHeight="1">
      <c r="A4" s="57" t="s">
        <v>114</v>
      </c>
      <c r="B4" s="58" t="s">
        <v>115</v>
      </c>
      <c r="C4" s="59">
        <v>263999.99999999994</v>
      </c>
      <c r="D4" s="58"/>
      <c r="E4" s="58"/>
      <c r="F4" s="58"/>
      <c r="G4" s="60" t="s">
        <v>113</v>
      </c>
      <c r="H4" s="58"/>
      <c r="I4" s="61"/>
    </row>
    <row r="5" spans="1:9" s="56" customFormat="1" ht="20.100000000000001" customHeight="1">
      <c r="A5" s="57" t="s">
        <v>116</v>
      </c>
      <c r="B5" s="58" t="s">
        <v>117</v>
      </c>
      <c r="C5" s="59">
        <v>24000</v>
      </c>
      <c r="D5" s="58"/>
      <c r="E5" s="58"/>
      <c r="F5" s="58"/>
      <c r="G5" s="60" t="s">
        <v>113</v>
      </c>
      <c r="H5" s="58"/>
      <c r="I5" s="61"/>
    </row>
    <row r="6" spans="1:9" s="56" customFormat="1" ht="20.100000000000001" customHeight="1">
      <c r="A6" s="57" t="s">
        <v>118</v>
      </c>
      <c r="B6" s="58" t="s">
        <v>119</v>
      </c>
      <c r="C6" s="59">
        <v>4066130.0999999996</v>
      </c>
      <c r="D6" s="58"/>
      <c r="E6" s="58"/>
      <c r="F6" s="58"/>
      <c r="G6" s="60" t="s">
        <v>113</v>
      </c>
      <c r="H6" s="58"/>
      <c r="I6" s="61"/>
    </row>
    <row r="7" spans="1:9" s="56" customFormat="1" ht="20.100000000000001" customHeight="1">
      <c r="A7" s="57" t="s">
        <v>120</v>
      </c>
      <c r="B7" s="58" t="s">
        <v>121</v>
      </c>
      <c r="C7" s="59">
        <v>899999.99999999977</v>
      </c>
      <c r="D7" s="58"/>
      <c r="E7" s="58"/>
      <c r="F7" s="58"/>
      <c r="G7" s="60" t="s">
        <v>113</v>
      </c>
      <c r="H7" s="58"/>
      <c r="I7" s="61"/>
    </row>
    <row r="8" spans="1:9" s="56" customFormat="1" ht="20.100000000000001" customHeight="1">
      <c r="A8" s="57" t="s">
        <v>122</v>
      </c>
      <c r="B8" s="58" t="s">
        <v>123</v>
      </c>
      <c r="C8" s="59">
        <v>2408999.9999999995</v>
      </c>
      <c r="D8" s="58"/>
      <c r="E8" s="58"/>
      <c r="F8" s="58"/>
      <c r="G8" s="60" t="s">
        <v>113</v>
      </c>
      <c r="H8" s="58"/>
      <c r="I8" s="61"/>
    </row>
    <row r="9" spans="1:9" s="56" customFormat="1" ht="20.100000000000001" customHeight="1">
      <c r="A9" s="57" t="s">
        <v>124</v>
      </c>
      <c r="B9" s="58" t="s">
        <v>125</v>
      </c>
      <c r="C9" s="59">
        <v>20000</v>
      </c>
      <c r="D9" s="58"/>
      <c r="E9" s="58"/>
      <c r="F9" s="58"/>
      <c r="G9" s="60" t="s">
        <v>113</v>
      </c>
      <c r="H9" s="58"/>
      <c r="I9" s="61"/>
    </row>
    <row r="10" spans="1:9" s="56" customFormat="1" ht="20.100000000000001" customHeight="1">
      <c r="A10" s="57" t="s">
        <v>126</v>
      </c>
      <c r="B10" s="58" t="s">
        <v>127</v>
      </c>
      <c r="C10" s="59">
        <v>500000</v>
      </c>
      <c r="D10" s="58"/>
      <c r="E10" s="58"/>
      <c r="F10" s="58"/>
      <c r="G10" s="60" t="s">
        <v>113</v>
      </c>
      <c r="H10" s="58"/>
      <c r="I10" s="61"/>
    </row>
    <row r="11" spans="1:9" s="56" customFormat="1" ht="20.100000000000001" customHeight="1">
      <c r="A11" s="62"/>
      <c r="B11" s="63"/>
      <c r="C11" s="64">
        <f>SUM(C3:C10)</f>
        <v>8363130.0999999996</v>
      </c>
      <c r="D11" s="63"/>
      <c r="E11" s="63"/>
      <c r="F11" s="63"/>
      <c r="G11" s="65"/>
      <c r="H11" s="63"/>
      <c r="I11" s="66"/>
    </row>
    <row r="12" spans="1:9" s="56" customFormat="1" ht="20.100000000000001" customHeight="1">
      <c r="A12" s="57" t="s">
        <v>128</v>
      </c>
      <c r="B12" s="58" t="s">
        <v>129</v>
      </c>
      <c r="C12" s="59">
        <v>80000</v>
      </c>
      <c r="D12" s="58"/>
      <c r="E12" s="58"/>
      <c r="F12" s="58"/>
      <c r="G12" s="60" t="s">
        <v>130</v>
      </c>
      <c r="H12" s="58"/>
      <c r="I12" s="61"/>
    </row>
    <row r="13" spans="1:9" s="56" customFormat="1" ht="20.100000000000001" customHeight="1">
      <c r="A13" s="57" t="s">
        <v>131</v>
      </c>
      <c r="B13" s="58" t="s">
        <v>132</v>
      </c>
      <c r="C13" s="59">
        <v>100000</v>
      </c>
      <c r="D13" s="58"/>
      <c r="E13" s="58"/>
      <c r="F13" s="58"/>
      <c r="G13" s="60" t="s">
        <v>130</v>
      </c>
      <c r="H13" s="58"/>
      <c r="I13" s="61"/>
    </row>
    <row r="14" spans="1:9" s="56" customFormat="1" ht="20.100000000000001" customHeight="1">
      <c r="A14" s="57" t="s">
        <v>133</v>
      </c>
      <c r="B14" s="58" t="s">
        <v>134</v>
      </c>
      <c r="C14" s="59">
        <v>160000</v>
      </c>
      <c r="D14" s="58"/>
      <c r="E14" s="58"/>
      <c r="F14" s="58"/>
      <c r="G14" s="60" t="s">
        <v>130</v>
      </c>
      <c r="H14" s="58"/>
      <c r="I14" s="61"/>
    </row>
    <row r="15" spans="1:9" s="56" customFormat="1" ht="20.100000000000001" customHeight="1">
      <c r="A15" s="57" t="s">
        <v>118</v>
      </c>
      <c r="B15" s="58" t="s">
        <v>119</v>
      </c>
      <c r="C15" s="59">
        <v>1300819.9000000001</v>
      </c>
      <c r="D15" s="58"/>
      <c r="E15" s="58"/>
      <c r="F15" s="58"/>
      <c r="G15" s="60" t="s">
        <v>130</v>
      </c>
      <c r="H15" s="58"/>
      <c r="I15" s="61"/>
    </row>
    <row r="16" spans="1:9" s="56" customFormat="1" ht="20.100000000000001" customHeight="1" thickBot="1">
      <c r="A16" s="67" t="s">
        <v>135</v>
      </c>
      <c r="B16" s="68" t="s">
        <v>136</v>
      </c>
      <c r="C16" s="69">
        <v>2995677.5100000007</v>
      </c>
      <c r="D16" s="68"/>
      <c r="E16" s="68"/>
      <c r="F16" s="68"/>
      <c r="G16" s="70" t="s">
        <v>130</v>
      </c>
      <c r="H16" s="68"/>
      <c r="I16" s="71"/>
    </row>
    <row r="17" spans="1:9" ht="20.25" customHeight="1">
      <c r="A17" s="62"/>
      <c r="B17" s="63"/>
      <c r="C17" s="64">
        <f>SUM(C12:C16)</f>
        <v>4636497.4100000011</v>
      </c>
      <c r="D17" s="63"/>
      <c r="E17" s="63"/>
      <c r="F17" s="63"/>
      <c r="G17" s="65"/>
      <c r="H17" s="63"/>
      <c r="I17" s="66"/>
    </row>
  </sheetData>
  <pageMargins left="0.7" right="0.7" top="0.75" bottom="0.75" header="0.3" footer="0.3"/>
  <pageSetup scale="7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AMP Contracts</vt:lpstr>
      <vt:lpstr>FMA Contracts</vt:lpstr>
      <vt:lpstr>SWMA Contracts</vt:lpstr>
      <vt:lpstr>'AMP Contracts'!Print_Area</vt:lpstr>
      <vt:lpstr>'AMP Contracts'!Print_Titles</vt:lpstr>
    </vt:vector>
  </TitlesOfParts>
  <Company>DC Government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RWtihers</dc:creator>
  <cp:lastModifiedBy>DC User</cp:lastModifiedBy>
  <cp:lastPrinted>2013-03-28T22:02:38Z</cp:lastPrinted>
  <dcterms:created xsi:type="dcterms:W3CDTF">2008-04-01T14:33:38Z</dcterms:created>
  <dcterms:modified xsi:type="dcterms:W3CDTF">2013-03-28T22:02:45Z</dcterms:modified>
</cp:coreProperties>
</file>